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codeName="{1AED2BDD-1FA3-CEF2-32D4-FBADEFEB71EE}"/>
  <workbookPr codeName="ThisWorkbook"/>
  <mc:AlternateContent xmlns:mc="http://schemas.openxmlformats.org/markup-compatibility/2006">
    <mc:Choice Requires="x15">
      <x15ac:absPath xmlns:x15ac="http://schemas.microsoft.com/office/spreadsheetml/2010/11/ac" url="C:\Users\UserNA2506\Desktop\"/>
    </mc:Choice>
  </mc:AlternateContent>
  <xr:revisionPtr revIDLastSave="0" documentId="13_ncr:1_{939EA57E-0081-4171-9A77-9BB6BC6EC2C1}" xr6:coauthVersionLast="44" xr6:coauthVersionMax="45" xr10:uidLastSave="{00000000-0000-0000-0000-000000000000}"/>
  <bookViews>
    <workbookView xWindow="25974" yWindow="-109" windowWidth="26301" windowHeight="14305" xr2:uid="{00000000-000D-0000-FFFF-FFFF00000000}"/>
  </bookViews>
  <sheets>
    <sheet name="READ ME" sheetId="5" r:id="rId1"/>
    <sheet name="Maintenance Checklist" sheetId="1" r:id="rId2"/>
    <sheet name="Score Calculation" sheetId="6" state="hidden" r:id="rId3"/>
  </sheets>
  <definedNames>
    <definedName name="Beg_Bal">#REF!</definedName>
    <definedName name="Beg_Bal2">#REF!</definedName>
    <definedName name="Cum_Int">#REF!</definedName>
    <definedName name="Data">#REF!</definedName>
    <definedName name="_xlnm.Print_Area" localSheetId="1">'Maintenance Checklist'!$A$1:$F$42</definedName>
    <definedName name="_xlnm.Print_Area" localSheetId="0">'READ ME'!$A$1:$J$79</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 i="6" l="1"/>
  <c r="D3" i="6"/>
  <c r="C4" i="6"/>
  <c r="D4" i="6"/>
  <c r="C5" i="6"/>
  <c r="D5" i="6"/>
  <c r="C6" i="6"/>
  <c r="D6" i="6"/>
  <c r="C7" i="6"/>
  <c r="D7" i="6"/>
  <c r="C8" i="6"/>
  <c r="D8" i="6"/>
  <c r="C9" i="6"/>
  <c r="D9" i="6"/>
  <c r="C10" i="6"/>
  <c r="D10" i="6"/>
  <c r="C11" i="6"/>
  <c r="D11" i="6"/>
  <c r="C12" i="6"/>
  <c r="D12" i="6"/>
  <c r="C13" i="6"/>
  <c r="D13" i="6"/>
  <c r="C14" i="6"/>
  <c r="D14" i="6"/>
  <c r="C15" i="6"/>
  <c r="D15" i="6"/>
  <c r="C16" i="6"/>
  <c r="D16" i="6"/>
  <c r="C17" i="6"/>
  <c r="D17" i="6"/>
  <c r="C18" i="6"/>
  <c r="D18" i="6"/>
  <c r="C19" i="6"/>
  <c r="D19" i="6"/>
  <c r="C20" i="6"/>
  <c r="D20" i="6"/>
  <c r="C21" i="6"/>
  <c r="D21" i="6"/>
  <c r="C22" i="6"/>
  <c r="D22" i="6"/>
  <c r="C23" i="6"/>
  <c r="D23" i="6"/>
  <c r="C24" i="6"/>
  <c r="D24" i="6"/>
  <c r="C25" i="6"/>
  <c r="D25" i="6"/>
  <c r="C26" i="6"/>
  <c r="D26" i="6"/>
  <c r="C27" i="6"/>
  <c r="D27" i="6"/>
  <c r="C28" i="6"/>
  <c r="D28" i="6"/>
  <c r="C29" i="6"/>
  <c r="D29" i="6"/>
  <c r="C30" i="6"/>
  <c r="D30" i="6"/>
  <c r="C31" i="6"/>
  <c r="D31" i="6"/>
  <c r="C32" i="6"/>
  <c r="D32" i="6"/>
  <c r="D2" i="6"/>
  <c r="C2" i="6"/>
  <c r="C33" i="6" l="1"/>
  <c r="E10" i="6" s="1"/>
  <c r="E32" i="6" l="1"/>
  <c r="E31" i="6"/>
  <c r="E29" i="6"/>
  <c r="E26" i="6"/>
  <c r="E17" i="6"/>
  <c r="E8" i="6"/>
  <c r="E22" i="6"/>
  <c r="E19" i="6"/>
  <c r="E28" i="6"/>
  <c r="E11" i="6"/>
  <c r="E13" i="6"/>
  <c r="E15" i="6"/>
  <c r="E30" i="6"/>
  <c r="E14" i="6"/>
  <c r="E23" i="6"/>
  <c r="E16" i="6"/>
  <c r="E7" i="6"/>
  <c r="E25" i="6"/>
  <c r="E20" i="6"/>
  <c r="E2" i="6"/>
  <c r="E24" i="6"/>
  <c r="E12" i="6"/>
  <c r="E21" i="6"/>
  <c r="E27" i="6"/>
  <c r="E4" i="6"/>
  <c r="E18" i="6"/>
  <c r="E9" i="6"/>
  <c r="E5" i="6"/>
  <c r="E3" i="6"/>
  <c r="E6" i="6"/>
  <c r="E33" i="6" l="1"/>
  <c r="E4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00000000-0006-0000-0100-000001000000}">
      <text>
        <r>
          <rPr>
            <b/>
            <sz val="9"/>
            <color indexed="81"/>
            <rFont val="Tahoma"/>
            <charset val="1"/>
          </rPr>
          <t xml:space="preserve">Set Default Value:
Click here to set a default weight of 3 to all elements of the checklist
</t>
        </r>
        <r>
          <rPr>
            <sz val="9"/>
            <color indexed="81"/>
            <rFont val="Tahoma"/>
            <charset val="1"/>
          </rPr>
          <t xml:space="preserve">
</t>
        </r>
      </text>
    </comment>
    <comment ref="C8" authorId="0" shapeId="0" xr:uid="{00000000-0006-0000-0100-000002000000}">
      <text>
        <r>
          <rPr>
            <sz val="9"/>
            <color indexed="81"/>
            <rFont val="Tahoma"/>
            <family val="2"/>
          </rPr>
          <t xml:space="preserve">Select a weight (importance) from a scale of 1 to 5.  
- 1 having the </t>
        </r>
        <r>
          <rPr>
            <b/>
            <sz val="9"/>
            <color indexed="81"/>
            <rFont val="Tahoma"/>
            <family val="2"/>
          </rPr>
          <t>lowest</t>
        </r>
        <r>
          <rPr>
            <sz val="9"/>
            <color indexed="81"/>
            <rFont val="Tahoma"/>
            <family val="2"/>
          </rPr>
          <t xml:space="preserve"> importance.
- 5 having the </t>
        </r>
        <r>
          <rPr>
            <b/>
            <sz val="9"/>
            <color indexed="81"/>
            <rFont val="Tahoma"/>
            <family val="2"/>
          </rPr>
          <t>highest</t>
        </r>
        <r>
          <rPr>
            <sz val="9"/>
            <color indexed="81"/>
            <rFont val="Tahoma"/>
            <family val="2"/>
          </rPr>
          <t xml:space="preserve"> importance. </t>
        </r>
      </text>
    </comment>
  </commentList>
</comments>
</file>

<file path=xl/sharedStrings.xml><?xml version="1.0" encoding="utf-8"?>
<sst xmlns="http://schemas.openxmlformats.org/spreadsheetml/2006/main" count="202" uniqueCount="84">
  <si>
    <t>0. General</t>
  </si>
  <si>
    <t>1. Solar Generator</t>
  </si>
  <si>
    <t>Read Me Sheet</t>
  </si>
  <si>
    <t>Introduction</t>
  </si>
  <si>
    <t>Overview</t>
  </si>
  <si>
    <t>Tips &amp; Tricks</t>
  </si>
  <si>
    <t>About</t>
  </si>
  <si>
    <t>Farm name:</t>
  </si>
  <si>
    <t>Inspection date:</t>
  </si>
  <si>
    <t>SPIS supplier name:</t>
  </si>
  <si>
    <t>NOTE:</t>
  </si>
  <si>
    <t>Hard water (with high lime content) will cause scaling up and clogging of irrigation pipes and dripper nozzles, if the irrigation pipes are exposed to heat (e.g. direct sun shine on black piping). Make sure to bury feeder pipes and protect other pipes and drippers from excessive exposure to heat.</t>
  </si>
  <si>
    <t>SPIS installer name:</t>
  </si>
  <si>
    <t>Additional notes:</t>
  </si>
  <si>
    <t>for systematically inspecting the SPIS installation</t>
  </si>
  <si>
    <t>Describe what problem(s) you found</t>
  </si>
  <si>
    <t>What can you recommend to the farm manager?</t>
  </si>
  <si>
    <t xml:space="preserve">Is the safety fence in good condition? 
- Check for holes, corrosion, pole stability, etc. </t>
  </si>
  <si>
    <t xml:space="preserve">Is the mounting structure mechanically stable? 
- Check for foundation stability, loose screws, etc. </t>
  </si>
  <si>
    <t>Is the mounting structure protected against corrosion? 
- Check for corrosion of screws, washers, nuts, posts, coat of paint, etc</t>
  </si>
  <si>
    <t>Does the farmer manager have:
* his/her own (written) instructions and a proper checklist for maintenance of the irrigation system?
* the tools required to do proper maintenance e.g. brush, bucket, pincers, pliers, etc</t>
  </si>
  <si>
    <t>Is the reservoir flushed regularly (depending on water quality 1-4 times per month)?</t>
  </si>
  <si>
    <t>Is the filter clean? Recommended: clean daily, replace filter mesh every 6 months depending on water quality.</t>
  </si>
  <si>
    <t>Is the water clean when you flush the drip lines? (Open the ends of the drip lines at least once per week to flush them).</t>
  </si>
  <si>
    <t>Does the farmer manager have:
* his/her own (written) instructions and a proper checklist for maintenance of the solar generator system?
* the tools required to do proper maintenance e.g. cloth covered sponge or soft brush to remove the most stubborn grime on solar panels)</t>
  </si>
  <si>
    <t>Previous inspection date:</t>
  </si>
  <si>
    <t>1. Maintenance Checklist</t>
  </si>
  <si>
    <t>This checklist guides the routine maintenance activities related issues of an SPIS installation.</t>
  </si>
  <si>
    <t>This checklist on the solar PV generator, water conveyance and irrigation system is designed for producers and extension agents who want to verify the maintenance status of an SPIS. 
It does not replace the detailed maintenance protocol (checklist, instructions, etc) of the producer.</t>
  </si>
  <si>
    <t>MAINTAIN – Maintenance Checklist</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</si>
  <si>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</si>
  <si>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Is the pump functioning normally (no strange sounds, scratching from sand, high muddines of water, etc.)?</t>
  </si>
  <si>
    <t>Is the pump inlet free from debris, dirt, mud, sand, etc.?</t>
  </si>
  <si>
    <t xml:space="preserve">Is the controller operating normally? 
- Check for any flashing diodes, etc. </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</si>
  <si>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</si>
  <si>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</si>
  <si>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</si>
  <si>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</si>
  <si>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</si>
  <si>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</si>
  <si>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</si>
  <si>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</si>
  <si>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</si>
  <si>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scheme val="minor"/>
      </rPr>
      <t xml:space="preserve">: </t>
    </r>
  </si>
  <si>
    <r>
      <rPr>
        <b/>
        <sz val="10"/>
        <color theme="1"/>
        <rFont val="Arial"/>
        <family val="2"/>
      </rPr>
      <t>Contact</t>
    </r>
    <r>
      <rPr>
        <sz val="10"/>
        <color theme="1"/>
        <rFont val="Arial"/>
        <family val="2"/>
        <scheme val="minor"/>
      </rPr>
      <t xml:space="preserve">: </t>
    </r>
  </si>
  <si>
    <r>
      <rPr>
        <b/>
        <sz val="10"/>
        <color theme="1"/>
        <rFont val="Arial"/>
        <family val="2"/>
      </rPr>
      <t>Download link</t>
    </r>
    <r>
      <rPr>
        <sz val="10"/>
        <color theme="1"/>
        <rFont val="Arial"/>
        <family val="2"/>
        <scheme val="minor"/>
      </rPr>
      <t xml:space="preserve">: </t>
    </r>
  </si>
  <si>
    <r>
      <rPr>
        <b/>
        <sz val="10"/>
        <color theme="1"/>
        <rFont val="Arial"/>
        <family val="2"/>
      </rPr>
      <t>Version</t>
    </r>
    <r>
      <rPr>
        <sz val="10"/>
        <color theme="1"/>
        <rFont val="Arial"/>
        <family val="2"/>
        <scheme val="minor"/>
      </rPr>
      <t>:</t>
    </r>
  </si>
  <si>
    <t>This tool comprises the following sheet:</t>
  </si>
  <si>
    <r>
      <rPr>
        <b/>
        <sz val="10"/>
        <color theme="1"/>
        <rFont val="Arial"/>
        <family val="2"/>
      </rPr>
      <t>Responsible</t>
    </r>
    <r>
      <rPr>
        <sz val="10"/>
        <color theme="1"/>
        <rFont val="Arial"/>
        <family val="2"/>
        <scheme val="minor"/>
      </rPr>
      <t>:</t>
    </r>
  </si>
  <si>
    <t>Does the farmer have contact details for technicians and other support services?</t>
  </si>
  <si>
    <t>© GIZ and FAO, 2018</t>
  </si>
  <si>
    <t>Yes or No?</t>
  </si>
  <si>
    <t>Score:</t>
  </si>
  <si>
    <t>6. Reservoir</t>
  </si>
  <si>
    <t>7. Irrigation head</t>
  </si>
  <si>
    <t>9. Irrigation system</t>
  </si>
  <si>
    <t>2. Controller</t>
  </si>
  <si>
    <t>Are owner or location name and/or other identification marks painted on the back sheet of each PV panel still clearly readable?</t>
  </si>
  <si>
    <t xml:space="preserve">Is there no shadow on the panels? 
- Check for dust, bird droppings, fast growing bushes and trees, newly erected poles, fences etc. </t>
  </si>
  <si>
    <t xml:space="preserve">Are all solar panels free of signs of technical defects? 
- Check for broken glass, broken solar cells, burned parts, insufficient insulation of cables, browning of cells, delamination etc. </t>
  </si>
  <si>
    <t>Are there no signs for misuse by people or signs of forced entry to the area?</t>
  </si>
  <si>
    <t xml:space="preserve">Is the controller and its casing free of animals, insects? 
- Check for signs of inhabitations, tightness of cable-glands, etc. </t>
  </si>
  <si>
    <t>The controller cannot over-heat and ventialtion is not blocked by objects?</t>
  </si>
  <si>
    <t>Are there any improvements from the original design since the last maintenance visit (extra connections, replacement of pipes, etc.)?</t>
  </si>
  <si>
    <t>Are there no leaks, abnormal bends in the pipes from the pump to the reservoir?</t>
  </si>
  <si>
    <t>Are the pipes buried at least 30 cm (or otherwise covered) in the ground between the pump and the reservoir/irrigation system?</t>
  </si>
  <si>
    <t>Are there no visible faults on the reservoir (cracks, leakages) or on the support of the reservoir (e.g. sagging foundation, loose or missing support struts)?</t>
  </si>
  <si>
    <t>Is the water in the reservoir clear from algae and dead animals?</t>
  </si>
  <si>
    <t>Are none of the connectors (valves, fittings, etc.) leaking?</t>
  </si>
  <si>
    <t>Are pipes going to the field free of any leaks, bends, kinks or other problems?</t>
  </si>
  <si>
    <t>Are there any impürovements from the original design since the last maintenance visit (extra connections, replacement of pipes, etc.)?</t>
  </si>
  <si>
    <t>Are distribution pipes not leaking and free of bends or kinks? (A large, wet area in the field indicates a leaking drip line.)</t>
  </si>
  <si>
    <t>Is water delivery equally well distributed, the uniformity of application at an acceptable level? (Please see Tool 7.2 MAINTAIN- Water Application Uniformity Field guide)</t>
  </si>
  <si>
    <t>Are distribution pipes and drip laterals free from rodents or other animals damaging them (e.g. no burrow holes near drip lines)?</t>
  </si>
  <si>
    <t>Are none of the drip emitters clogged? (If clogged, tap with a small stick to “open” them up again- at daily interval if necessary)</t>
  </si>
  <si>
    <t>5. Pipe system (from the well to the reservoir)</t>
  </si>
  <si>
    <t>4. Water pump</t>
  </si>
  <si>
    <t>Is the water pump still well secured (e.g. with safety rope) to the well base?</t>
  </si>
  <si>
    <t>Yes</t>
  </si>
  <si>
    <t>Weight</t>
  </si>
  <si>
    <t>Actual weight</t>
  </si>
  <si>
    <t xml:space="preserve">Sum Weight:    </t>
  </si>
  <si>
    <t>2.0 (July 2020)</t>
  </si>
  <si>
    <t>Default Weight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</si>
</sst>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Arial"/>
      <family val="2"/>
      <scheme val="minor"/>
    </font>
    <font>
      <sz val="10"/>
      <color theme="1"/>
      <name val="Arial"/>
      <family val="2"/>
    </font>
    <font>
      <sz val="10"/>
      <color theme="1"/>
      <name val="Arial"/>
      <family val="2"/>
      <scheme val="minor"/>
    </font>
    <font>
      <b/>
      <sz val="12"/>
      <color rgb="FF9EA231"/>
      <name val="Arial"/>
      <family val="2"/>
      <scheme val="minor"/>
    </font>
    <font>
      <sz val="10"/>
      <name val="Arial"/>
      <family val="2"/>
    </font>
    <font>
      <b/>
      <sz val="11"/>
      <color rgb="FF9EA231"/>
      <name val="Arial"/>
      <family val="2"/>
      <scheme val="minor"/>
    </font>
    <font>
      <b/>
      <sz val="10"/>
      <color theme="1"/>
      <name val="Arial"/>
      <family val="2"/>
      <scheme val="minor"/>
    </font>
    <font>
      <b/>
      <sz val="11"/>
      <color theme="0"/>
      <name val="Arial"/>
      <family val="2"/>
      <scheme val="minor"/>
    </font>
    <font>
      <sz val="11"/>
      <color theme="0"/>
      <name val="Arial"/>
      <family val="2"/>
      <scheme val="minor"/>
    </font>
    <font>
      <b/>
      <sz val="10"/>
      <color theme="1"/>
      <name val="Arial"/>
      <family val="2"/>
    </font>
    <font>
      <u/>
      <sz val="10"/>
      <color theme="10"/>
      <name val="Arial"/>
      <family val="2"/>
    </font>
    <font>
      <b/>
      <sz val="10"/>
      <color rgb="FF77933C"/>
      <name val="Arial"/>
      <family val="2"/>
    </font>
    <font>
      <b/>
      <sz val="10"/>
      <color theme="0"/>
      <name val="Arial"/>
      <family val="2"/>
    </font>
    <font>
      <sz val="11"/>
      <color theme="1"/>
      <name val="Arial"/>
      <family val="2"/>
      <scheme val="minor"/>
    </font>
    <font>
      <b/>
      <sz val="11"/>
      <color theme="1"/>
      <name val="Arial"/>
      <family val="2"/>
      <scheme val="minor"/>
    </font>
    <font>
      <b/>
      <sz val="16"/>
      <color theme="1"/>
      <name val="Arial"/>
      <family val="2"/>
      <scheme val="minor"/>
    </font>
    <font>
      <sz val="9"/>
      <color indexed="81"/>
      <name val="Tahoma"/>
      <family val="2"/>
    </font>
    <font>
      <b/>
      <sz val="9"/>
      <color indexed="81"/>
      <name val="Tahoma"/>
      <family val="2"/>
    </font>
    <font>
      <b/>
      <sz val="11"/>
      <name val="Arial"/>
      <family val="2"/>
      <scheme val="minor"/>
    </font>
    <font>
      <sz val="9"/>
      <color indexed="81"/>
      <name val="Tahoma"/>
      <charset val="1"/>
    </font>
    <font>
      <b/>
      <sz val="9"/>
      <color indexed="81"/>
      <name val="Tahoma"/>
      <charset val="1"/>
    </font>
    <font>
      <b/>
      <sz val="11"/>
      <color rgb="FF879637"/>
      <name val="Arial"/>
      <family val="2"/>
      <scheme val="minor"/>
    </font>
  </fonts>
  <fills count="7">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theme="0"/>
        <bgColor indexed="64"/>
      </patternFill>
    </fill>
  </fills>
  <borders count="16">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right/>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879637"/>
      </left>
      <right style="thin">
        <color rgb="FF879637"/>
      </right>
      <top/>
      <bottom/>
      <diagonal/>
    </border>
    <border>
      <left style="medium">
        <color rgb="FF77933C"/>
      </left>
      <right style="medium">
        <color rgb="FF77933C"/>
      </right>
      <top style="medium">
        <color rgb="FF77933C"/>
      </top>
      <bottom style="medium">
        <color rgb="FF77933C"/>
      </bottom>
      <diagonal/>
    </border>
  </borders>
  <cellStyleXfs count="5">
    <xf numFmtId="0" fontId="0" fillId="0" borderId="0"/>
    <xf numFmtId="0" fontId="4" fillId="0" borderId="0"/>
    <xf numFmtId="0" fontId="1" fillId="0" borderId="0"/>
    <xf numFmtId="0" fontId="10" fillId="0" borderId="0" applyNumberFormat="0" applyFill="0" applyBorder="0" applyAlignment="0" applyProtection="0"/>
    <xf numFmtId="9" fontId="13" fillId="0" borderId="0" applyFont="0" applyFill="0" applyBorder="0" applyAlignment="0" applyProtection="0"/>
  </cellStyleXfs>
  <cellXfs count="80">
    <xf numFmtId="0" fontId="0" fillId="0" borderId="0" xfId="0"/>
    <xf numFmtId="0" fontId="2" fillId="0" borderId="0" xfId="0" applyFont="1" applyBorder="1" applyAlignment="1">
      <alignment wrapText="1"/>
    </xf>
    <xf numFmtId="0" fontId="2" fillId="0" borderId="0" xfId="0" applyFont="1" applyBorder="1"/>
    <xf numFmtId="0" fontId="3" fillId="0" borderId="0" xfId="0" applyFont="1" applyAlignment="1">
      <alignment wrapText="1"/>
    </xf>
    <xf numFmtId="0" fontId="0" fillId="0" borderId="0" xfId="0" applyAlignment="1">
      <alignment wrapText="1"/>
    </xf>
    <xf numFmtId="0" fontId="7" fillId="2" borderId="0" xfId="0" applyFont="1" applyFill="1" applyAlignment="1">
      <alignment vertical="center" wrapText="1"/>
    </xf>
    <xf numFmtId="0" fontId="8" fillId="2" borderId="1" xfId="0" applyFont="1" applyFill="1" applyBorder="1" applyAlignment="1">
      <alignment vertical="top" wrapText="1"/>
    </xf>
    <xf numFmtId="0" fontId="8" fillId="2" borderId="2" xfId="0" applyFont="1" applyFill="1" applyBorder="1" applyAlignment="1">
      <alignment vertical="top" wrapText="1"/>
    </xf>
    <xf numFmtId="0" fontId="2" fillId="0" borderId="0" xfId="0" applyFont="1"/>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vertical="center" wrapText="1"/>
    </xf>
    <xf numFmtId="0" fontId="6" fillId="5" borderId="1" xfId="0" applyFont="1" applyFill="1" applyBorder="1" applyAlignment="1">
      <alignment horizontal="left" vertical="center" wrapText="1"/>
    </xf>
    <xf numFmtId="0" fontId="0" fillId="0" borderId="1" xfId="0" applyBorder="1" applyProtection="1">
      <protection locked="0"/>
    </xf>
    <xf numFmtId="0" fontId="0" fillId="0" borderId="3" xfId="0" applyBorder="1" applyProtection="1">
      <protection locked="0"/>
    </xf>
    <xf numFmtId="0" fontId="0" fillId="0" borderId="4" xfId="0" applyBorder="1" applyProtection="1">
      <protection locked="0"/>
    </xf>
    <xf numFmtId="0" fontId="0" fillId="0" borderId="3" xfId="0" applyFont="1" applyBorder="1" applyProtection="1">
      <protection locked="0"/>
    </xf>
    <xf numFmtId="0" fontId="2" fillId="0" borderId="1" xfId="0" applyFont="1" applyBorder="1" applyAlignment="1" applyProtection="1">
      <alignment wrapText="1"/>
      <protection locked="0"/>
    </xf>
    <xf numFmtId="0" fontId="0" fillId="0" borderId="0" xfId="0" applyAlignment="1">
      <alignment vertical="center" wrapText="1"/>
    </xf>
    <xf numFmtId="0" fontId="14" fillId="0" borderId="1" xfId="0" applyFont="1" applyBorder="1" applyAlignment="1" applyProtection="1">
      <alignment horizontal="center" vertical="center" wrapText="1"/>
      <protection locked="0"/>
    </xf>
    <xf numFmtId="0" fontId="7" fillId="2" borderId="7" xfId="0" applyFont="1" applyFill="1" applyBorder="1" applyAlignment="1">
      <alignment vertical="center" wrapText="1"/>
    </xf>
    <xf numFmtId="0" fontId="3" fillId="0" borderId="0" xfId="0" applyFont="1" applyFill="1" applyAlignment="1">
      <alignment wrapText="1"/>
    </xf>
    <xf numFmtId="0" fontId="0" fillId="0" borderId="0" xfId="0" applyFill="1" applyBorder="1"/>
    <xf numFmtId="0" fontId="7" fillId="0" borderId="0"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6" fillId="5" borderId="5" xfId="0" applyFont="1" applyFill="1" applyBorder="1" applyAlignment="1">
      <alignment vertical="center" wrapText="1"/>
    </xf>
    <xf numFmtId="9" fontId="15" fillId="5" borderId="3" xfId="4" applyFont="1" applyFill="1" applyBorder="1" applyAlignment="1">
      <alignment horizontal="center"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4" borderId="1" xfId="0" applyFont="1" applyFill="1" applyBorder="1" applyAlignment="1">
      <alignment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0" fillId="5" borderId="1" xfId="0" applyFont="1" applyFill="1" applyBorder="1" applyAlignment="1">
      <alignment horizontal="left" wrapText="1"/>
    </xf>
    <xf numFmtId="0" fontId="0" fillId="0" borderId="1" xfId="0" applyFont="1" applyFill="1" applyBorder="1" applyAlignment="1">
      <alignment horizontal="left" vertical="center" wrapText="1"/>
    </xf>
    <xf numFmtId="0" fontId="0" fillId="6" borderId="1" xfId="0" applyFont="1" applyFill="1" applyBorder="1" applyAlignment="1">
      <alignment horizontal="center" vertical="center" wrapText="1"/>
    </xf>
    <xf numFmtId="0" fontId="14" fillId="0" borderId="0" xfId="0" applyFont="1" applyAlignment="1">
      <alignment horizontal="center" vertical="center"/>
    </xf>
    <xf numFmtId="0" fontId="14" fillId="0" borderId="14" xfId="0" applyFont="1" applyFill="1" applyBorder="1" applyAlignment="1">
      <alignment horizontal="right" vertical="center" wrapText="1"/>
    </xf>
    <xf numFmtId="49" fontId="0" fillId="0" borderId="1" xfId="0" applyNumberFormat="1" applyFont="1" applyBorder="1" applyAlignment="1" applyProtection="1">
      <alignment horizontal="center" vertical="center" wrapText="1"/>
      <protection locked="0"/>
    </xf>
    <xf numFmtId="164" fontId="0" fillId="0" borderId="0" xfId="0" applyNumberFormat="1" applyAlignment="1">
      <alignment horizontal="center" vertical="center"/>
    </xf>
    <xf numFmtId="2" fontId="14" fillId="0" borderId="0" xfId="0" applyNumberFormat="1" applyFont="1" applyAlignment="1">
      <alignment horizontal="center" vertical="center"/>
    </xf>
    <xf numFmtId="0" fontId="18"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0" xfId="0" applyFont="1" applyFill="1" applyAlignment="1">
      <alignment horizontal="center" vertical="center"/>
    </xf>
    <xf numFmtId="0" fontId="0" fillId="0" borderId="0" xfId="0" applyBorder="1" applyProtection="1"/>
    <xf numFmtId="0" fontId="0" fillId="0" borderId="4" xfId="0" applyBorder="1" applyProtection="1"/>
    <xf numFmtId="0" fontId="0" fillId="0" borderId="4" xfId="0" applyFont="1" applyBorder="1" applyProtection="1"/>
    <xf numFmtId="0" fontId="0" fillId="6" borderId="1" xfId="0" applyFont="1" applyFill="1" applyBorder="1" applyAlignment="1" applyProtection="1">
      <alignment horizontal="center" vertical="center" wrapText="1"/>
      <protection locked="0"/>
    </xf>
    <xf numFmtId="0" fontId="21" fillId="0" borderId="15" xfId="0" applyFont="1" applyBorder="1" applyAlignment="1" applyProtection="1">
      <alignment horizontal="center" vertical="center" wrapText="1"/>
    </xf>
    <xf numFmtId="0" fontId="2" fillId="0" borderId="0" xfId="0" applyFont="1" applyAlignment="1">
      <alignment horizontal="left" vertical="center"/>
    </xf>
    <xf numFmtId="0" fontId="10" fillId="0" borderId="0" xfId="3"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wrapText="1"/>
    </xf>
    <xf numFmtId="0" fontId="10" fillId="0" borderId="0" xfId="3" applyFont="1" applyAlignment="1">
      <alignment horizontal="left" vertical="center" wrapText="1"/>
    </xf>
    <xf numFmtId="0" fontId="9" fillId="0" borderId="0" xfId="0" applyFont="1" applyAlignment="1">
      <alignment horizontal="center"/>
    </xf>
    <xf numFmtId="0" fontId="2" fillId="0" borderId="0" xfId="0" applyFont="1" applyAlignment="1">
      <alignment horizont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5" fillId="0" borderId="0" xfId="0" applyFont="1" applyAlignment="1">
      <alignment horizontal="center"/>
    </xf>
    <xf numFmtId="0" fontId="2" fillId="0" borderId="3"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6" xfId="0" applyFont="1" applyBorder="1" applyAlignment="1" applyProtection="1">
      <alignment horizontal="center" wrapText="1"/>
      <protection locked="0"/>
    </xf>
    <xf numFmtId="0" fontId="0" fillId="0" borderId="0" xfId="0" applyAlignment="1">
      <alignment horizontal="left" vertical="center" wrapText="1"/>
    </xf>
    <xf numFmtId="0" fontId="14" fillId="5" borderId="3"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9" fontId="15" fillId="5" borderId="3" xfId="4" applyFont="1" applyFill="1" applyBorder="1" applyAlignment="1" applyProtection="1">
      <alignment horizontal="right" vertical="center" wrapText="1"/>
    </xf>
    <xf numFmtId="9" fontId="15" fillId="5" borderId="5" xfId="4" applyFont="1" applyFill="1" applyBorder="1" applyAlignment="1" applyProtection="1">
      <alignment horizontal="right" vertical="center" wrapText="1"/>
    </xf>
    <xf numFmtId="9" fontId="15" fillId="5" borderId="6" xfId="4" applyFont="1" applyFill="1" applyBorder="1" applyAlignment="1" applyProtection="1">
      <alignment horizontal="right" vertical="center" wrapText="1"/>
    </xf>
    <xf numFmtId="0" fontId="0" fillId="0" borderId="0" xfId="0" applyFont="1" applyFill="1" applyBorder="1" applyProtection="1"/>
  </cellXfs>
  <cellStyles count="5">
    <cellStyle name="Link" xfId="3" builtinId="8"/>
    <cellStyle name="Normal 2" xfId="2" xr:uid="{00000000-0005-0000-0000-000002000000}"/>
    <cellStyle name="Normal 2 2" xfId="1" xr:uid="{00000000-0005-0000-0000-000003000000}"/>
    <cellStyle name="Prozent" xfId="4" builtinId="5"/>
    <cellStyle name="Standard" xfId="0" builtinId="0"/>
  </cellStyles>
  <dxfs count="6">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6/relationships/vbaProject" Target="vbaProject.bin"/><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866774</xdr:colOff>
      <xdr:row>25</xdr:row>
      <xdr:rowOff>152400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982880" y="3664527"/>
          <a:ext cx="4798919" cy="535998"/>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This tool is in a checklist format and can be completed by simply entering text and values into corresponding cells.</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●This tool contains no critical formulas or calculations. </a:t>
          </a: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650501</xdr:colOff>
      <xdr:row>74</xdr:row>
      <xdr:rowOff>57628</xdr:rowOff>
    </xdr:from>
    <xdr:to>
      <xdr:col>7</xdr:col>
      <xdr:colOff>604557</xdr:colOff>
      <xdr:row>78</xdr:row>
      <xdr:rowOff>99731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40078"/>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120252</xdr:colOff>
      <xdr:row>11</xdr:row>
      <xdr:rowOff>57150</xdr:rowOff>
    </xdr:from>
    <xdr:to>
      <xdr:col>9</xdr:col>
      <xdr:colOff>860035</xdr:colOff>
      <xdr:row>14</xdr:row>
      <xdr:rowOff>129375</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69109" y="1782433"/>
          <a:ext cx="5460785" cy="542757"/>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392904</xdr:colOff>
      <xdr:row>0</xdr:row>
      <xdr:rowOff>273844</xdr:rowOff>
    </xdr:from>
    <xdr:to>
      <xdr:col>5</xdr:col>
      <xdr:colOff>2395182</xdr:colOff>
      <xdr:row>6</xdr:row>
      <xdr:rowOff>413015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93904" y="273844"/>
          <a:ext cx="4693091" cy="2758546"/>
        </a:xfrm>
        <a:prstGeom prst="rect">
          <a:avLst/>
        </a:prstGeom>
      </xdr:spPr>
    </xdr:pic>
    <xdr:clientData/>
  </xdr:twoCellAnchor>
  <xdr:twoCellAnchor>
    <xdr:from>
      <xdr:col>2</xdr:col>
      <xdr:colOff>10583</xdr:colOff>
      <xdr:row>6</xdr:row>
      <xdr:rowOff>10583</xdr:rowOff>
    </xdr:from>
    <xdr:to>
      <xdr:col>2</xdr:col>
      <xdr:colOff>719666</xdr:colOff>
      <xdr:row>6</xdr:row>
      <xdr:rowOff>423334</xdr:rowOff>
    </xdr:to>
    <xdr:sp macro="[0]!Set_Default" textlink="">
      <xdr:nvSpPr>
        <xdr:cNvPr id="3" name="Rectangle 2">
          <a:extLst>
            <a:ext uri="{FF2B5EF4-FFF2-40B4-BE49-F238E27FC236}">
              <a16:creationId xmlns:a16="http://schemas.microsoft.com/office/drawing/2014/main" id="{00000000-0008-0000-0100-000003000000}"/>
            </a:ext>
          </a:extLst>
        </xdr:cNvPr>
        <xdr:cNvSpPr/>
      </xdr:nvSpPr>
      <xdr:spPr>
        <a:xfrm>
          <a:off x="7397750" y="2656416"/>
          <a:ext cx="709083" cy="412751"/>
        </a:xfrm>
        <a:prstGeom prst="rect">
          <a:avLst/>
        </a:prstGeom>
        <a:solidFill>
          <a:srgbClr val="D7E4B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7933C"/>
  </sheetPr>
  <dimension ref="D1:J79"/>
  <sheetViews>
    <sheetView tabSelected="1" view="pageBreakPreview" zoomScale="110" zoomScaleNormal="100" zoomScaleSheetLayoutView="110" workbookViewId="0">
      <selection activeCell="G31" sqref="G31:J32"/>
    </sheetView>
  </sheetViews>
  <sheetFormatPr baseColWidth="10" defaultColWidth="11" defaultRowHeight="12.9" x14ac:dyDescent="0.2"/>
  <cols>
    <col min="1" max="9" width="8.6640625" style="8" customWidth="1"/>
    <col min="10" max="10" width="11.33203125" style="8" customWidth="1"/>
    <col min="11" max="16384" width="11" style="8"/>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66" t="s">
        <v>2</v>
      </c>
      <c r="E11" s="66"/>
      <c r="F11" s="66"/>
      <c r="G11" s="66"/>
      <c r="H11" s="66"/>
      <c r="I11" s="66"/>
      <c r="J11" s="66"/>
    </row>
    <row r="12" spans="4:10" ht="12.75" customHeight="1" x14ac:dyDescent="0.2"/>
    <row r="13" spans="4:10" ht="12.75" customHeight="1" x14ac:dyDescent="0.2"/>
    <row r="14" spans="4:10" ht="12.75" customHeight="1" x14ac:dyDescent="0.2"/>
    <row r="15" spans="4:10" ht="12.75" customHeight="1" x14ac:dyDescent="0.2"/>
    <row r="16" spans="4:10" ht="12.75" customHeight="1" x14ac:dyDescent="0.25">
      <c r="D16" s="67" t="s">
        <v>29</v>
      </c>
      <c r="E16" s="67"/>
      <c r="F16" s="67"/>
      <c r="G16" s="67"/>
      <c r="H16" s="67"/>
      <c r="I16" s="67"/>
      <c r="J16" s="67"/>
    </row>
    <row r="17" spans="4:10" ht="12.75" customHeight="1" x14ac:dyDescent="0.2"/>
    <row r="18" spans="4:10" ht="12.75" customHeight="1" x14ac:dyDescent="0.2">
      <c r="D18" s="54" t="s">
        <v>3</v>
      </c>
      <c r="E18" s="54"/>
      <c r="F18" s="54"/>
      <c r="G18" s="54"/>
      <c r="H18" s="54"/>
      <c r="I18" s="54"/>
      <c r="J18" s="54"/>
    </row>
    <row r="19" spans="4:10" ht="12.75" customHeight="1" x14ac:dyDescent="0.2">
      <c r="D19" s="52" t="s">
        <v>27</v>
      </c>
      <c r="E19" s="52"/>
      <c r="F19" s="52"/>
      <c r="G19" s="52"/>
      <c r="H19" s="52"/>
      <c r="I19" s="52"/>
      <c r="J19" s="52"/>
    </row>
    <row r="20" spans="4:10" ht="12.75" customHeight="1" x14ac:dyDescent="0.2">
      <c r="D20" s="52"/>
      <c r="E20" s="52"/>
      <c r="F20" s="52"/>
      <c r="G20" s="52"/>
      <c r="H20" s="52"/>
      <c r="I20" s="52"/>
      <c r="J20" s="52"/>
    </row>
    <row r="21" spans="4:10" ht="12.75" customHeight="1" x14ac:dyDescent="0.2"/>
    <row r="22" spans="4:10" ht="12.75" customHeight="1" x14ac:dyDescent="0.2">
      <c r="D22" s="54" t="s">
        <v>5</v>
      </c>
      <c r="E22" s="54"/>
      <c r="F22" s="54"/>
      <c r="G22" s="54"/>
      <c r="H22" s="54"/>
      <c r="I22" s="54"/>
      <c r="J22" s="54"/>
    </row>
    <row r="23" spans="4:10" ht="12.75" customHeight="1" x14ac:dyDescent="0.2"/>
    <row r="24" spans="4:10" ht="12.75" customHeight="1" x14ac:dyDescent="0.2"/>
    <row r="25" spans="4:10" ht="12.75" customHeight="1" x14ac:dyDescent="0.2"/>
    <row r="26" spans="4:10" ht="12.75" customHeight="1" x14ac:dyDescent="0.2"/>
    <row r="27" spans="4:10" ht="12.75" customHeight="1" x14ac:dyDescent="0.2"/>
    <row r="28" spans="4:10" ht="12.75" customHeight="1" x14ac:dyDescent="0.2">
      <c r="D28" s="54" t="s">
        <v>4</v>
      </c>
      <c r="E28" s="54"/>
      <c r="F28" s="54"/>
      <c r="G28" s="54"/>
      <c r="H28" s="54"/>
      <c r="I28" s="54"/>
      <c r="J28" s="54"/>
    </row>
    <row r="29" spans="4:10" ht="12.75" customHeight="1" x14ac:dyDescent="0.2">
      <c r="D29" s="8" t="s">
        <v>47</v>
      </c>
    </row>
    <row r="30" spans="4:10" ht="12.75" customHeight="1" thickBot="1" x14ac:dyDescent="0.25"/>
    <row r="31" spans="4:10" ht="12.75" customHeight="1" x14ac:dyDescent="0.2">
      <c r="D31" s="56" t="s">
        <v>26</v>
      </c>
      <c r="E31" s="57"/>
      <c r="F31" s="57"/>
      <c r="G31" s="60" t="s">
        <v>14</v>
      </c>
      <c r="H31" s="61"/>
      <c r="I31" s="61"/>
      <c r="J31" s="62"/>
    </row>
    <row r="32" spans="4:10" ht="12.75" customHeight="1" thickBot="1" x14ac:dyDescent="0.25">
      <c r="D32" s="58"/>
      <c r="E32" s="59"/>
      <c r="F32" s="59"/>
      <c r="G32" s="63"/>
      <c r="H32" s="64"/>
      <c r="I32" s="64"/>
      <c r="J32" s="65"/>
    </row>
    <row r="33" spans="4:10" ht="12.75" customHeight="1" x14ac:dyDescent="0.2">
      <c r="D33" s="54"/>
      <c r="E33" s="55"/>
      <c r="F33" s="55"/>
      <c r="G33" s="55"/>
      <c r="H33" s="55"/>
      <c r="I33" s="55"/>
      <c r="J33" s="55"/>
    </row>
    <row r="34" spans="4:10" ht="12.75" customHeight="1" x14ac:dyDescent="0.2">
      <c r="D34" s="54" t="s">
        <v>6</v>
      </c>
      <c r="E34" s="55"/>
      <c r="F34" s="55"/>
      <c r="G34" s="55"/>
      <c r="H34" s="55"/>
      <c r="I34" s="55"/>
      <c r="J34" s="55"/>
    </row>
    <row r="35" spans="4:10" ht="12.75" customHeight="1" x14ac:dyDescent="0.2">
      <c r="D35" s="52" t="s">
        <v>43</v>
      </c>
      <c r="E35" s="52"/>
      <c r="F35" s="52" t="s">
        <v>36</v>
      </c>
      <c r="G35" s="52"/>
    </row>
    <row r="36" spans="4:10" ht="12.75" customHeight="1" x14ac:dyDescent="0.2">
      <c r="D36" s="52" t="s">
        <v>48</v>
      </c>
      <c r="E36" s="52"/>
      <c r="F36" s="52" t="s">
        <v>37</v>
      </c>
      <c r="G36" s="52"/>
      <c r="H36" s="52"/>
      <c r="I36" s="52"/>
      <c r="J36" s="52"/>
    </row>
    <row r="37" spans="4:10" ht="12.75" customHeight="1" x14ac:dyDescent="0.2">
      <c r="D37" s="52"/>
      <c r="E37" s="52"/>
      <c r="F37" s="52"/>
      <c r="G37" s="52"/>
      <c r="H37" s="52"/>
      <c r="I37" s="52"/>
      <c r="J37" s="52"/>
    </row>
    <row r="38" spans="4:10" ht="12.75" customHeight="1" x14ac:dyDescent="0.2">
      <c r="D38" s="52" t="s">
        <v>44</v>
      </c>
      <c r="E38" s="52"/>
      <c r="F38" s="53" t="s">
        <v>38</v>
      </c>
      <c r="G38" s="52"/>
      <c r="H38" s="52"/>
    </row>
    <row r="39" spans="4:10" ht="12.75" customHeight="1" x14ac:dyDescent="0.2">
      <c r="D39" s="49" t="s">
        <v>45</v>
      </c>
      <c r="E39" s="49"/>
      <c r="F39" s="50" t="s">
        <v>39</v>
      </c>
      <c r="G39" s="50"/>
      <c r="H39" s="50"/>
      <c r="I39" s="50"/>
      <c r="J39" s="50"/>
    </row>
    <row r="40" spans="4:10" ht="12.75" customHeight="1" x14ac:dyDescent="0.2">
      <c r="D40" s="51" t="s">
        <v>40</v>
      </c>
      <c r="E40" s="51"/>
      <c r="F40" s="52" t="s">
        <v>41</v>
      </c>
      <c r="G40" s="52"/>
      <c r="H40" s="52"/>
      <c r="I40" s="52"/>
      <c r="J40" s="52"/>
    </row>
    <row r="41" spans="4:10" s="9" customFormat="1" ht="12.75" customHeight="1" x14ac:dyDescent="0.2">
      <c r="D41" s="51"/>
      <c r="E41" s="51"/>
      <c r="F41" s="52"/>
      <c r="G41" s="52"/>
      <c r="H41" s="52"/>
      <c r="I41" s="52"/>
      <c r="J41" s="52"/>
    </row>
    <row r="42" spans="4:10" s="9" customFormat="1" ht="12.75" customHeight="1" x14ac:dyDescent="0.2">
      <c r="D42" s="51"/>
      <c r="E42" s="51"/>
      <c r="F42" s="53" t="s">
        <v>42</v>
      </c>
      <c r="G42" s="53"/>
      <c r="H42" s="53"/>
      <c r="I42" s="10"/>
      <c r="J42" s="10"/>
    </row>
    <row r="43" spans="4:10" ht="12.75" customHeight="1" x14ac:dyDescent="0.2">
      <c r="D43" s="52" t="s">
        <v>46</v>
      </c>
      <c r="E43" s="52"/>
      <c r="F43" s="52" t="s">
        <v>82</v>
      </c>
      <c r="G43" s="52"/>
      <c r="H43" s="52"/>
    </row>
    <row r="44" spans="4:10" ht="12.75" customHeight="1" x14ac:dyDescent="0.2"/>
    <row r="45" spans="4:10" ht="12.75" customHeight="1" x14ac:dyDescent="0.2">
      <c r="D45" s="52" t="s">
        <v>30</v>
      </c>
      <c r="E45" s="52"/>
      <c r="F45" s="52"/>
      <c r="G45" s="52"/>
      <c r="H45" s="52"/>
      <c r="I45" s="52"/>
      <c r="J45" s="52"/>
    </row>
    <row r="46" spans="4:10" ht="12.75" customHeight="1" x14ac:dyDescent="0.2">
      <c r="D46" s="52"/>
      <c r="E46" s="52"/>
      <c r="F46" s="52"/>
      <c r="G46" s="52"/>
      <c r="H46" s="52"/>
      <c r="I46" s="52"/>
      <c r="J46" s="52"/>
    </row>
    <row r="47" spans="4:10" ht="12.75" customHeight="1" x14ac:dyDescent="0.2">
      <c r="D47" s="52"/>
      <c r="E47" s="52"/>
      <c r="F47" s="52"/>
      <c r="G47" s="52"/>
      <c r="H47" s="52"/>
      <c r="I47" s="52"/>
      <c r="J47" s="52"/>
    </row>
    <row r="48" spans="4:10" ht="12.75" customHeight="1" x14ac:dyDescent="0.2">
      <c r="D48" s="52"/>
      <c r="E48" s="52"/>
      <c r="F48" s="52"/>
      <c r="G48" s="52"/>
      <c r="H48" s="52"/>
      <c r="I48" s="52"/>
      <c r="J48" s="52"/>
    </row>
    <row r="49" spans="4:10" ht="12.75" customHeight="1" x14ac:dyDescent="0.2">
      <c r="D49" s="52"/>
      <c r="E49" s="52"/>
      <c r="F49" s="52"/>
      <c r="G49" s="52"/>
      <c r="H49" s="52"/>
      <c r="I49" s="52"/>
      <c r="J49" s="52"/>
    </row>
    <row r="50" spans="4:10" ht="12.75" customHeight="1" x14ac:dyDescent="0.2">
      <c r="D50" s="52"/>
      <c r="E50" s="52"/>
      <c r="F50" s="52"/>
      <c r="G50" s="52"/>
      <c r="H50" s="52"/>
      <c r="I50" s="52"/>
      <c r="J50" s="52"/>
    </row>
    <row r="51" spans="4:10" ht="12.75" customHeight="1" x14ac:dyDescent="0.2">
      <c r="D51" s="52"/>
      <c r="E51" s="52"/>
      <c r="F51" s="52"/>
      <c r="G51" s="52"/>
      <c r="H51" s="52"/>
      <c r="I51" s="52"/>
      <c r="J51" s="52"/>
    </row>
    <row r="52" spans="4:10" ht="12.75" customHeight="1" x14ac:dyDescent="0.2">
      <c r="D52" s="52"/>
      <c r="E52" s="52"/>
      <c r="F52" s="52"/>
      <c r="G52" s="52"/>
      <c r="H52" s="52"/>
      <c r="I52" s="52"/>
      <c r="J52" s="52"/>
    </row>
    <row r="53" spans="4:10" ht="12.75" customHeight="1" x14ac:dyDescent="0.2">
      <c r="D53" s="52"/>
      <c r="E53" s="52"/>
      <c r="F53" s="52"/>
      <c r="G53" s="52"/>
      <c r="H53" s="52"/>
      <c r="I53" s="52"/>
      <c r="J53" s="52"/>
    </row>
    <row r="54" spans="4:10" ht="12.75" customHeight="1" x14ac:dyDescent="0.2">
      <c r="D54" s="52"/>
      <c r="E54" s="52"/>
      <c r="F54" s="52"/>
      <c r="G54" s="52"/>
      <c r="H54" s="52"/>
      <c r="I54" s="52"/>
      <c r="J54" s="52"/>
    </row>
    <row r="55" spans="4:10" ht="12.75" customHeight="1" x14ac:dyDescent="0.2">
      <c r="D55" s="11"/>
      <c r="E55" s="11"/>
      <c r="F55" s="11"/>
      <c r="G55" s="11"/>
      <c r="H55" s="11"/>
      <c r="I55" s="11"/>
      <c r="J55" s="11"/>
    </row>
    <row r="56" spans="4:10" ht="12.75" customHeight="1" x14ac:dyDescent="0.2">
      <c r="D56" s="52" t="s">
        <v>35</v>
      </c>
      <c r="E56" s="52"/>
      <c r="F56" s="52"/>
      <c r="G56" s="52"/>
      <c r="H56" s="52"/>
      <c r="I56" s="52"/>
      <c r="J56" s="52"/>
    </row>
    <row r="57" spans="4:10" ht="12.75" customHeight="1" x14ac:dyDescent="0.2">
      <c r="D57" s="52"/>
      <c r="E57" s="52"/>
      <c r="F57" s="52"/>
      <c r="G57" s="52"/>
      <c r="H57" s="52"/>
      <c r="I57" s="52"/>
      <c r="J57" s="52"/>
    </row>
    <row r="58" spans="4:10" ht="12.75" customHeight="1" x14ac:dyDescent="0.2">
      <c r="D58" s="52"/>
      <c r="E58" s="52"/>
      <c r="F58" s="52"/>
      <c r="G58" s="52"/>
      <c r="H58" s="52"/>
      <c r="I58" s="52"/>
      <c r="J58" s="52"/>
    </row>
    <row r="59" spans="4:10" ht="12.75" customHeight="1" x14ac:dyDescent="0.2">
      <c r="D59" s="52"/>
      <c r="E59" s="52"/>
      <c r="F59" s="52"/>
      <c r="G59" s="52"/>
      <c r="H59" s="52"/>
      <c r="I59" s="52"/>
      <c r="J59" s="52"/>
    </row>
    <row r="60" spans="4:10" ht="12.75" customHeight="1" x14ac:dyDescent="0.2">
      <c r="D60" s="52"/>
      <c r="E60" s="52"/>
      <c r="F60" s="52"/>
      <c r="G60" s="52"/>
      <c r="H60" s="52"/>
      <c r="I60" s="52"/>
      <c r="J60" s="52"/>
    </row>
    <row r="61" spans="4:10" ht="12.75" customHeight="1" x14ac:dyDescent="0.2">
      <c r="D61" s="52"/>
      <c r="E61" s="52"/>
      <c r="F61" s="52"/>
      <c r="G61" s="52"/>
      <c r="H61" s="52"/>
      <c r="I61" s="52"/>
      <c r="J61" s="52"/>
    </row>
    <row r="62" spans="4:10" ht="12.75" customHeight="1" x14ac:dyDescent="0.2">
      <c r="D62" s="52"/>
      <c r="E62" s="52"/>
      <c r="F62" s="52"/>
      <c r="G62" s="52"/>
      <c r="H62" s="52"/>
      <c r="I62" s="52"/>
      <c r="J62" s="52"/>
    </row>
    <row r="63" spans="4:10" ht="12.75" customHeight="1" x14ac:dyDescent="0.2">
      <c r="D63" s="52"/>
      <c r="E63" s="52"/>
      <c r="F63" s="52"/>
      <c r="G63" s="52"/>
      <c r="H63" s="52"/>
      <c r="I63" s="52"/>
      <c r="J63" s="52"/>
    </row>
    <row r="64" spans="4:10" ht="12.75" customHeight="1" x14ac:dyDescent="0.2">
      <c r="D64" s="52"/>
      <c r="E64" s="52"/>
      <c r="F64" s="52"/>
      <c r="G64" s="52"/>
      <c r="H64" s="52"/>
      <c r="I64" s="52"/>
      <c r="J64" s="52"/>
    </row>
    <row r="65" spans="4:10" ht="12.75" customHeight="1" x14ac:dyDescent="0.2">
      <c r="D65" s="52"/>
      <c r="E65" s="52"/>
      <c r="F65" s="52"/>
      <c r="G65" s="52"/>
      <c r="H65" s="52"/>
      <c r="I65" s="52"/>
      <c r="J65" s="52"/>
    </row>
    <row r="66" spans="4:10" ht="12.75" customHeight="1" x14ac:dyDescent="0.2">
      <c r="D66" s="52"/>
      <c r="E66" s="52"/>
      <c r="F66" s="52"/>
      <c r="G66" s="52"/>
      <c r="H66" s="52"/>
      <c r="I66" s="52"/>
      <c r="J66" s="52"/>
    </row>
    <row r="67" spans="4:10" ht="12.75" customHeight="1" x14ac:dyDescent="0.2">
      <c r="D67" s="52"/>
      <c r="E67" s="52"/>
      <c r="F67" s="52"/>
      <c r="G67" s="52"/>
      <c r="H67" s="52"/>
      <c r="I67" s="52"/>
      <c r="J67" s="52"/>
    </row>
    <row r="68" spans="4:10" ht="12.75" customHeight="1" x14ac:dyDescent="0.2">
      <c r="D68" s="11"/>
      <c r="E68" s="11"/>
      <c r="F68" s="11"/>
      <c r="G68" s="11"/>
      <c r="H68" s="11"/>
      <c r="I68" s="11"/>
      <c r="J68" s="11"/>
    </row>
    <row r="69" spans="4:10" ht="12.75" customHeight="1" x14ac:dyDescent="0.2">
      <c r="D69" s="52" t="s">
        <v>34</v>
      </c>
      <c r="E69" s="52"/>
      <c r="F69" s="52"/>
      <c r="G69" s="52"/>
      <c r="H69" s="52"/>
      <c r="I69" s="52"/>
      <c r="J69" s="52"/>
    </row>
    <row r="70" spans="4:10" ht="12.75" customHeight="1" x14ac:dyDescent="0.2">
      <c r="D70" s="52"/>
      <c r="E70" s="52"/>
      <c r="F70" s="52"/>
      <c r="G70" s="52"/>
      <c r="H70" s="52"/>
      <c r="I70" s="52"/>
      <c r="J70" s="52"/>
    </row>
    <row r="71" spans="4:10" ht="12.75" customHeight="1" x14ac:dyDescent="0.2">
      <c r="D71" s="52"/>
      <c r="E71" s="52"/>
      <c r="F71" s="52"/>
      <c r="G71" s="52"/>
      <c r="H71" s="52"/>
      <c r="I71" s="52"/>
      <c r="J71" s="52"/>
    </row>
    <row r="72" spans="4:10" ht="12.75" customHeight="1" x14ac:dyDescent="0.2">
      <c r="D72" s="52"/>
      <c r="E72" s="52"/>
      <c r="F72" s="52"/>
      <c r="G72" s="52"/>
      <c r="H72" s="52"/>
      <c r="I72" s="52"/>
      <c r="J72" s="52"/>
    </row>
    <row r="73" spans="4:10" ht="12.75" customHeight="1" x14ac:dyDescent="0.2">
      <c r="D73" s="52"/>
      <c r="E73" s="52"/>
      <c r="F73" s="52"/>
      <c r="G73" s="52"/>
      <c r="H73" s="52"/>
      <c r="I73" s="52"/>
      <c r="J73" s="52"/>
    </row>
    <row r="74" spans="4:10" ht="12.75" customHeight="1" x14ac:dyDescent="0.2">
      <c r="D74" s="52"/>
      <c r="E74" s="52"/>
      <c r="F74" s="52"/>
      <c r="G74" s="52"/>
      <c r="H74" s="52"/>
      <c r="I74" s="52"/>
      <c r="J74" s="52"/>
    </row>
    <row r="75" spans="4:10" ht="12.75" customHeight="1" x14ac:dyDescent="0.2">
      <c r="D75" s="11"/>
      <c r="E75" s="11"/>
      <c r="F75" s="11"/>
      <c r="G75" s="11"/>
      <c r="H75" s="11"/>
      <c r="I75" s="11"/>
      <c r="J75" s="11"/>
    </row>
    <row r="76" spans="4:10" ht="12.75" customHeight="1" x14ac:dyDescent="0.2"/>
    <row r="77" spans="4:10" ht="12.75" customHeight="1" x14ac:dyDescent="0.2">
      <c r="D77" s="49" t="s">
        <v>50</v>
      </c>
      <c r="E77" s="49"/>
      <c r="F77" s="49"/>
    </row>
    <row r="78" spans="4:10" ht="12.75" customHeight="1" x14ac:dyDescent="0.2"/>
    <row r="79" spans="4:10" ht="12.75" customHeight="1" x14ac:dyDescent="0.2"/>
  </sheetData>
  <sheetProtection password="E738" sheet="1" objects="1" scenarios="1" selectLockedCells="1" selectUnlockedCells="1"/>
  <mergeCells count="27">
    <mergeCell ref="D33:J33"/>
    <mergeCell ref="D34:J34"/>
    <mergeCell ref="D31:F32"/>
    <mergeCell ref="G31:J32"/>
    <mergeCell ref="D11:J11"/>
    <mergeCell ref="D16:J16"/>
    <mergeCell ref="D18:J18"/>
    <mergeCell ref="D19:J20"/>
    <mergeCell ref="D22:J22"/>
    <mergeCell ref="D28:J28"/>
    <mergeCell ref="D35:E35"/>
    <mergeCell ref="F35:G35"/>
    <mergeCell ref="D36:E37"/>
    <mergeCell ref="F36:J37"/>
    <mergeCell ref="D38:E38"/>
    <mergeCell ref="F38:H38"/>
    <mergeCell ref="D77:F77"/>
    <mergeCell ref="D39:E39"/>
    <mergeCell ref="F39:J39"/>
    <mergeCell ref="D40:E42"/>
    <mergeCell ref="F40:J41"/>
    <mergeCell ref="F42:H42"/>
    <mergeCell ref="D43:E43"/>
    <mergeCell ref="F43:H43"/>
    <mergeCell ref="D69:J74"/>
    <mergeCell ref="D56:J67"/>
    <mergeCell ref="D45:J54"/>
  </mergeCells>
  <hyperlinks>
    <hyperlink ref="F39:J39" r:id="rId1" display="https://energypedia.info/wiki/Toolbox_on_SPIS" xr:uid="{00000000-0004-0000-0000-000000000000}"/>
    <hyperlink ref="F38" r:id="rId2" xr:uid="{00000000-0004-0000-0000-000001000000}"/>
    <hyperlink ref="F42" r:id="rId3" xr:uid="{00000000-0004-0000-0000-000002000000}"/>
  </hyperlinks>
  <pageMargins left="0.7" right="0.7" top="0.78740157499999996" bottom="0.78740157499999996" header="0.3" footer="0.3"/>
  <pageSetup paperSize="9" scale="89" orientation="portrait" r:id="rId4"/>
  <rowBreaks count="1" manualBreakCount="1">
    <brk id="33" max="9" man="1"/>
  </rowBreaks>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53"/>
  <sheetViews>
    <sheetView view="pageBreakPreview" zoomScale="80" zoomScaleNormal="80" zoomScaleSheetLayoutView="80" workbookViewId="0">
      <selection activeCell="E38" sqref="E38"/>
    </sheetView>
  </sheetViews>
  <sheetFormatPr baseColWidth="10" defaultColWidth="11.21875" defaultRowHeight="13.6" x14ac:dyDescent="0.2"/>
  <cols>
    <col min="1" max="1" width="26.21875" customWidth="1"/>
    <col min="2" max="2" width="70.77734375" customWidth="1"/>
    <col min="3" max="3" width="9.6640625" customWidth="1"/>
    <col min="4" max="4" width="8.109375" customWidth="1"/>
    <col min="5" max="5" width="35.21875" customWidth="1"/>
    <col min="6" max="6" width="42.6640625" customWidth="1"/>
  </cols>
  <sheetData>
    <row r="1" spans="1:6" ht="23.95" customHeight="1" x14ac:dyDescent="0.25">
      <c r="A1" s="68" t="s">
        <v>29</v>
      </c>
      <c r="B1" s="68"/>
      <c r="C1" s="68"/>
      <c r="D1" s="68"/>
      <c r="E1" s="68"/>
      <c r="F1" s="68"/>
    </row>
    <row r="2" spans="1:6" ht="47.25" customHeight="1" x14ac:dyDescent="0.2">
      <c r="A2" s="72" t="s">
        <v>28</v>
      </c>
      <c r="B2" s="72"/>
      <c r="C2" s="72"/>
      <c r="D2" s="72"/>
      <c r="E2" s="18"/>
      <c r="F2" s="18"/>
    </row>
    <row r="3" spans="1:6" ht="34" customHeight="1" x14ac:dyDescent="0.2">
      <c r="A3" s="5" t="s">
        <v>7</v>
      </c>
      <c r="B3" s="13"/>
      <c r="C3" s="44"/>
      <c r="D3" s="4"/>
      <c r="E3" s="4"/>
      <c r="F3" s="4"/>
    </row>
    <row r="4" spans="1:6" ht="34" customHeight="1" x14ac:dyDescent="0.25">
      <c r="A4" s="5" t="s">
        <v>9</v>
      </c>
      <c r="B4" s="14"/>
      <c r="C4" s="45"/>
      <c r="D4" s="4"/>
      <c r="E4" s="3"/>
      <c r="F4" s="3"/>
    </row>
    <row r="5" spans="1:6" ht="34" customHeight="1" x14ac:dyDescent="0.25">
      <c r="A5" s="5" t="s">
        <v>12</v>
      </c>
      <c r="B5" s="15"/>
      <c r="C5" s="45"/>
      <c r="D5" s="4"/>
      <c r="E5" s="21"/>
      <c r="F5" s="21"/>
    </row>
    <row r="6" spans="1:6" ht="34" customHeight="1" thickBot="1" x14ac:dyDescent="0.25">
      <c r="A6" s="5" t="s">
        <v>8</v>
      </c>
      <c r="B6" s="16"/>
      <c r="C6" s="46"/>
      <c r="D6" s="4"/>
      <c r="E6" s="22"/>
      <c r="F6" s="79"/>
    </row>
    <row r="7" spans="1:6" ht="34" customHeight="1" thickBot="1" x14ac:dyDescent="0.25">
      <c r="A7" s="20" t="s">
        <v>25</v>
      </c>
      <c r="B7" s="16"/>
      <c r="C7" s="48" t="s">
        <v>83</v>
      </c>
      <c r="D7" s="4"/>
      <c r="E7" s="23"/>
      <c r="F7" s="79"/>
    </row>
    <row r="8" spans="1:6" ht="32.950000000000003" customHeight="1" x14ac:dyDescent="0.2">
      <c r="A8" s="6"/>
      <c r="B8" s="7"/>
      <c r="C8" s="25" t="s">
        <v>79</v>
      </c>
      <c r="D8" s="24" t="s">
        <v>51</v>
      </c>
      <c r="E8" s="25" t="s">
        <v>15</v>
      </c>
      <c r="F8" s="25" t="s">
        <v>16</v>
      </c>
    </row>
    <row r="9" spans="1:6" ht="68.3" customHeight="1" x14ac:dyDescent="0.2">
      <c r="A9" s="28" t="s">
        <v>0</v>
      </c>
      <c r="B9" s="29" t="s">
        <v>24</v>
      </c>
      <c r="C9" s="47">
        <v>3</v>
      </c>
      <c r="D9" s="19" t="s">
        <v>78</v>
      </c>
      <c r="E9" s="17"/>
      <c r="F9" s="17"/>
    </row>
    <row r="10" spans="1:6" ht="55.55" customHeight="1" x14ac:dyDescent="0.2">
      <c r="A10" s="28" t="s">
        <v>0</v>
      </c>
      <c r="B10" s="30" t="s">
        <v>20</v>
      </c>
      <c r="C10" s="47">
        <v>3</v>
      </c>
      <c r="D10" s="19" t="s">
        <v>78</v>
      </c>
      <c r="E10" s="17"/>
      <c r="F10" s="17"/>
    </row>
    <row r="11" spans="1:6" ht="34" customHeight="1" x14ac:dyDescent="0.2">
      <c r="A11" s="28" t="s">
        <v>0</v>
      </c>
      <c r="B11" s="29" t="s">
        <v>49</v>
      </c>
      <c r="C11" s="47">
        <v>3</v>
      </c>
      <c r="D11" s="19" t="s">
        <v>78</v>
      </c>
      <c r="E11" s="17"/>
      <c r="F11" s="17"/>
    </row>
    <row r="12" spans="1:6" ht="34" customHeight="1" x14ac:dyDescent="0.2">
      <c r="A12" s="28" t="s">
        <v>0</v>
      </c>
      <c r="B12" s="29" t="s">
        <v>57</v>
      </c>
      <c r="C12" s="47">
        <v>3</v>
      </c>
      <c r="D12" s="19" t="s">
        <v>78</v>
      </c>
      <c r="E12" s="17"/>
      <c r="F12" s="17"/>
    </row>
    <row r="13" spans="1:6" ht="34" customHeight="1" x14ac:dyDescent="0.2">
      <c r="A13" s="31" t="s">
        <v>1</v>
      </c>
      <c r="B13" s="31" t="s">
        <v>17</v>
      </c>
      <c r="C13" s="47">
        <v>3</v>
      </c>
      <c r="D13" s="19" t="s">
        <v>78</v>
      </c>
      <c r="E13" s="17"/>
      <c r="F13" s="17"/>
    </row>
    <row r="14" spans="1:6" ht="34" customHeight="1" x14ac:dyDescent="0.2">
      <c r="A14" s="31" t="s">
        <v>1</v>
      </c>
      <c r="B14" s="31" t="s">
        <v>18</v>
      </c>
      <c r="C14" s="47">
        <v>3</v>
      </c>
      <c r="D14" s="19" t="s">
        <v>78</v>
      </c>
      <c r="E14" s="17"/>
      <c r="F14" s="17"/>
    </row>
    <row r="15" spans="1:6" ht="34" customHeight="1" x14ac:dyDescent="0.2">
      <c r="A15" s="31" t="s">
        <v>1</v>
      </c>
      <c r="B15" s="32" t="s">
        <v>19</v>
      </c>
      <c r="C15" s="47">
        <v>3</v>
      </c>
      <c r="D15" s="19" t="s">
        <v>78</v>
      </c>
      <c r="E15" s="17"/>
      <c r="F15" s="17"/>
    </row>
    <row r="16" spans="1:6" ht="41.3" customHeight="1" x14ac:dyDescent="0.2">
      <c r="A16" s="31" t="s">
        <v>1</v>
      </c>
      <c r="B16" s="33" t="s">
        <v>58</v>
      </c>
      <c r="C16" s="47">
        <v>3</v>
      </c>
      <c r="D16" s="19" t="s">
        <v>78</v>
      </c>
      <c r="E16" s="17"/>
      <c r="F16" s="17"/>
    </row>
    <row r="17" spans="1:6" ht="41.95" customHeight="1" x14ac:dyDescent="0.2">
      <c r="A17" s="31" t="s">
        <v>1</v>
      </c>
      <c r="B17" s="33" t="s">
        <v>59</v>
      </c>
      <c r="C17" s="47">
        <v>3</v>
      </c>
      <c r="D17" s="19" t="s">
        <v>78</v>
      </c>
      <c r="E17" s="17"/>
      <c r="F17" s="17"/>
    </row>
    <row r="18" spans="1:6" ht="41.95" customHeight="1" x14ac:dyDescent="0.2">
      <c r="A18" s="31" t="s">
        <v>1</v>
      </c>
      <c r="B18" s="31" t="s">
        <v>60</v>
      </c>
      <c r="C18" s="47">
        <v>3</v>
      </c>
      <c r="D18" s="19" t="s">
        <v>78</v>
      </c>
      <c r="E18" s="17"/>
      <c r="F18" s="17"/>
    </row>
    <row r="19" spans="1:6" ht="34" customHeight="1" x14ac:dyDescent="0.2">
      <c r="A19" s="29" t="s">
        <v>56</v>
      </c>
      <c r="B19" s="28" t="s">
        <v>33</v>
      </c>
      <c r="C19" s="47">
        <v>3</v>
      </c>
      <c r="D19" s="19" t="s">
        <v>78</v>
      </c>
      <c r="E19" s="17"/>
      <c r="F19" s="17"/>
    </row>
    <row r="20" spans="1:6" ht="34" customHeight="1" x14ac:dyDescent="0.2">
      <c r="A20" s="29" t="s">
        <v>56</v>
      </c>
      <c r="B20" s="28" t="s">
        <v>61</v>
      </c>
      <c r="C20" s="47">
        <v>3</v>
      </c>
      <c r="D20" s="19" t="s">
        <v>78</v>
      </c>
      <c r="E20" s="17"/>
      <c r="F20" s="17"/>
    </row>
    <row r="21" spans="1:6" ht="34" customHeight="1" x14ac:dyDescent="0.2">
      <c r="A21" s="29" t="s">
        <v>56</v>
      </c>
      <c r="B21" s="28" t="s">
        <v>62</v>
      </c>
      <c r="C21" s="47">
        <v>3</v>
      </c>
      <c r="D21" s="19" t="s">
        <v>78</v>
      </c>
      <c r="E21" s="17"/>
      <c r="F21" s="17"/>
    </row>
    <row r="22" spans="1:6" ht="34" customHeight="1" x14ac:dyDescent="0.2">
      <c r="A22" s="32" t="s">
        <v>76</v>
      </c>
      <c r="B22" s="31" t="s">
        <v>32</v>
      </c>
      <c r="C22" s="47">
        <v>3</v>
      </c>
      <c r="D22" s="19" t="s">
        <v>78</v>
      </c>
      <c r="E22" s="17"/>
      <c r="F22" s="17"/>
    </row>
    <row r="23" spans="1:6" ht="34" customHeight="1" x14ac:dyDescent="0.2">
      <c r="A23" s="32" t="s">
        <v>76</v>
      </c>
      <c r="B23" s="32" t="s">
        <v>31</v>
      </c>
      <c r="C23" s="47">
        <v>3</v>
      </c>
      <c r="D23" s="19" t="s">
        <v>78</v>
      </c>
      <c r="E23" s="17"/>
      <c r="F23" s="17"/>
    </row>
    <row r="24" spans="1:6" ht="34" customHeight="1" x14ac:dyDescent="0.2">
      <c r="A24" s="32" t="s">
        <v>76</v>
      </c>
      <c r="B24" s="32" t="s">
        <v>77</v>
      </c>
      <c r="C24" s="47">
        <v>3</v>
      </c>
      <c r="D24" s="19" t="s">
        <v>78</v>
      </c>
      <c r="E24" s="17"/>
      <c r="F24" s="17"/>
    </row>
    <row r="25" spans="1:6" ht="34" customHeight="1" x14ac:dyDescent="0.2">
      <c r="A25" s="29" t="s">
        <v>75</v>
      </c>
      <c r="B25" s="29" t="s">
        <v>63</v>
      </c>
      <c r="C25" s="47">
        <v>3</v>
      </c>
      <c r="D25" s="19" t="s">
        <v>78</v>
      </c>
      <c r="E25" s="17"/>
      <c r="F25" s="17"/>
    </row>
    <row r="26" spans="1:6" ht="34" customHeight="1" x14ac:dyDescent="0.2">
      <c r="A26" s="29" t="s">
        <v>75</v>
      </c>
      <c r="B26" s="29" t="s">
        <v>64</v>
      </c>
      <c r="C26" s="47">
        <v>3</v>
      </c>
      <c r="D26" s="19" t="s">
        <v>78</v>
      </c>
      <c r="E26" s="17"/>
      <c r="F26" s="17"/>
    </row>
    <row r="27" spans="1:6" ht="34" customHeight="1" x14ac:dyDescent="0.2">
      <c r="A27" s="29" t="s">
        <v>75</v>
      </c>
      <c r="B27" s="29" t="s">
        <v>65</v>
      </c>
      <c r="C27" s="47">
        <v>3</v>
      </c>
      <c r="D27" s="19" t="s">
        <v>78</v>
      </c>
      <c r="E27" s="17"/>
      <c r="F27" s="17"/>
    </row>
    <row r="28" spans="1:6" ht="34" customHeight="1" x14ac:dyDescent="0.2">
      <c r="A28" s="32" t="s">
        <v>53</v>
      </c>
      <c r="B28" s="32" t="s">
        <v>66</v>
      </c>
      <c r="C28" s="47">
        <v>3</v>
      </c>
      <c r="D28" s="19" t="s">
        <v>78</v>
      </c>
      <c r="E28" s="17"/>
      <c r="F28" s="17"/>
    </row>
    <row r="29" spans="1:6" ht="34" customHeight="1" x14ac:dyDescent="0.2">
      <c r="A29" s="32" t="s">
        <v>53</v>
      </c>
      <c r="B29" s="32" t="s">
        <v>21</v>
      </c>
      <c r="C29" s="47">
        <v>3</v>
      </c>
      <c r="D29" s="19" t="s">
        <v>78</v>
      </c>
      <c r="E29" s="17"/>
      <c r="F29" s="17"/>
    </row>
    <row r="30" spans="1:6" ht="34" customHeight="1" x14ac:dyDescent="0.2">
      <c r="A30" s="32" t="s">
        <v>53</v>
      </c>
      <c r="B30" s="32" t="s">
        <v>67</v>
      </c>
      <c r="C30" s="47">
        <v>3</v>
      </c>
      <c r="D30" s="19" t="s">
        <v>78</v>
      </c>
      <c r="E30" s="17"/>
      <c r="F30" s="17"/>
    </row>
    <row r="31" spans="1:6" ht="34" customHeight="1" x14ac:dyDescent="0.2">
      <c r="A31" s="29" t="s">
        <v>54</v>
      </c>
      <c r="B31" s="29" t="s">
        <v>22</v>
      </c>
      <c r="C31" s="47">
        <v>3</v>
      </c>
      <c r="D31" s="19" t="s">
        <v>78</v>
      </c>
      <c r="E31" s="17"/>
      <c r="F31" s="17"/>
    </row>
    <row r="32" spans="1:6" ht="34" customHeight="1" x14ac:dyDescent="0.2">
      <c r="A32" s="29" t="s">
        <v>54</v>
      </c>
      <c r="B32" s="29" t="s">
        <v>68</v>
      </c>
      <c r="C32" s="47">
        <v>3</v>
      </c>
      <c r="D32" s="19" t="s">
        <v>78</v>
      </c>
      <c r="E32" s="17"/>
      <c r="F32" s="17"/>
    </row>
    <row r="33" spans="1:6" ht="34" customHeight="1" x14ac:dyDescent="0.2">
      <c r="A33" s="32" t="s">
        <v>55</v>
      </c>
      <c r="B33" s="32" t="s">
        <v>69</v>
      </c>
      <c r="C33" s="47">
        <v>3</v>
      </c>
      <c r="D33" s="19" t="s">
        <v>78</v>
      </c>
      <c r="E33" s="17"/>
      <c r="F33" s="17"/>
    </row>
    <row r="34" spans="1:6" ht="34" customHeight="1" x14ac:dyDescent="0.2">
      <c r="A34" s="32" t="s">
        <v>55</v>
      </c>
      <c r="B34" s="32" t="s">
        <v>63</v>
      </c>
      <c r="C34" s="47">
        <v>3</v>
      </c>
      <c r="D34" s="19" t="s">
        <v>78</v>
      </c>
      <c r="E34" s="17"/>
      <c r="F34" s="17"/>
    </row>
    <row r="35" spans="1:6" ht="34" customHeight="1" x14ac:dyDescent="0.2">
      <c r="A35" s="32" t="s">
        <v>55</v>
      </c>
      <c r="B35" s="32" t="s">
        <v>71</v>
      </c>
      <c r="C35" s="47">
        <v>3</v>
      </c>
      <c r="D35" s="19" t="s">
        <v>78</v>
      </c>
      <c r="E35" s="17"/>
      <c r="F35" s="17"/>
    </row>
    <row r="36" spans="1:6" ht="34" customHeight="1" x14ac:dyDescent="0.2">
      <c r="A36" s="32" t="s">
        <v>55</v>
      </c>
      <c r="B36" s="32" t="s">
        <v>72</v>
      </c>
      <c r="C36" s="47">
        <v>3</v>
      </c>
      <c r="D36" s="19" t="s">
        <v>78</v>
      </c>
      <c r="E36" s="17"/>
      <c r="F36" s="17"/>
    </row>
    <row r="37" spans="1:6" ht="34" customHeight="1" x14ac:dyDescent="0.2">
      <c r="A37" s="32" t="s">
        <v>55</v>
      </c>
      <c r="B37" s="32" t="s">
        <v>73</v>
      </c>
      <c r="C37" s="47">
        <v>3</v>
      </c>
      <c r="D37" s="19" t="s">
        <v>78</v>
      </c>
      <c r="E37" s="17"/>
      <c r="F37" s="17"/>
    </row>
    <row r="38" spans="1:6" ht="34" customHeight="1" x14ac:dyDescent="0.2">
      <c r="A38" s="32" t="s">
        <v>55</v>
      </c>
      <c r="B38" s="32" t="s">
        <v>74</v>
      </c>
      <c r="C38" s="47">
        <v>3</v>
      </c>
      <c r="D38" s="19" t="s">
        <v>78</v>
      </c>
      <c r="E38" s="17"/>
      <c r="F38" s="17"/>
    </row>
    <row r="39" spans="1:6" ht="34" customHeight="1" x14ac:dyDescent="0.2">
      <c r="A39" s="32" t="s">
        <v>55</v>
      </c>
      <c r="B39" s="32" t="s">
        <v>23</v>
      </c>
      <c r="C39" s="47">
        <v>3</v>
      </c>
      <c r="D39" s="19" t="s">
        <v>78</v>
      </c>
      <c r="E39" s="17"/>
      <c r="F39" s="17"/>
    </row>
    <row r="40" spans="1:6" ht="32.299999999999997" customHeight="1" x14ac:dyDescent="0.2">
      <c r="A40" s="76" t="s">
        <v>52</v>
      </c>
      <c r="B40" s="77"/>
      <c r="C40" s="77"/>
      <c r="D40" s="78"/>
      <c r="E40" s="27">
        <f>'Score Calculation'!$E$33</f>
        <v>0.99999999999999933</v>
      </c>
      <c r="F40" s="26"/>
    </row>
    <row r="41" spans="1:6" ht="39.75" customHeight="1" x14ac:dyDescent="0.2">
      <c r="A41" s="12" t="s">
        <v>10</v>
      </c>
      <c r="B41" s="73" t="s">
        <v>11</v>
      </c>
      <c r="C41" s="74"/>
      <c r="D41" s="74"/>
      <c r="E41" s="74"/>
      <c r="F41" s="75"/>
    </row>
    <row r="42" spans="1:6" ht="74.25" customHeight="1" x14ac:dyDescent="0.2">
      <c r="A42" s="34" t="s">
        <v>13</v>
      </c>
      <c r="B42" s="69"/>
      <c r="C42" s="70"/>
      <c r="D42" s="70"/>
      <c r="E42" s="70"/>
      <c r="F42" s="71"/>
    </row>
    <row r="43" spans="1:6" x14ac:dyDescent="0.2">
      <c r="B43" s="1"/>
      <c r="C43" s="1"/>
      <c r="D43" s="1"/>
      <c r="E43" s="1"/>
      <c r="F43" s="1"/>
    </row>
    <row r="44" spans="1:6" x14ac:dyDescent="0.2">
      <c r="B44" s="1"/>
      <c r="C44" s="1"/>
      <c r="D44" s="1"/>
      <c r="E44" s="1"/>
      <c r="F44" s="1"/>
    </row>
    <row r="45" spans="1:6" x14ac:dyDescent="0.2">
      <c r="B45" s="1"/>
      <c r="C45" s="1"/>
      <c r="D45" s="1"/>
      <c r="E45" s="1"/>
      <c r="F45" s="1"/>
    </row>
    <row r="46" spans="1:6" x14ac:dyDescent="0.2">
      <c r="B46" s="1"/>
      <c r="C46" s="1"/>
      <c r="D46" s="1"/>
      <c r="E46" s="1"/>
      <c r="F46" s="1"/>
    </row>
    <row r="47" spans="1:6" x14ac:dyDescent="0.2">
      <c r="B47" s="1"/>
      <c r="C47" s="1"/>
      <c r="D47" s="1"/>
      <c r="E47" s="1"/>
      <c r="F47" s="1"/>
    </row>
    <row r="48" spans="1:6" x14ac:dyDescent="0.2">
      <c r="B48" s="1"/>
      <c r="C48" s="1"/>
      <c r="D48" s="1"/>
      <c r="E48" s="1"/>
      <c r="F48" s="1"/>
    </row>
    <row r="49" spans="2:6" x14ac:dyDescent="0.2">
      <c r="B49" s="1"/>
      <c r="C49" s="1"/>
      <c r="D49" s="1"/>
      <c r="E49" s="1"/>
      <c r="F49" s="1"/>
    </row>
    <row r="50" spans="2:6" x14ac:dyDescent="0.2">
      <c r="B50" s="1"/>
      <c r="C50" s="1"/>
      <c r="D50" s="1"/>
      <c r="E50" s="1"/>
      <c r="F50" s="1"/>
    </row>
    <row r="51" spans="2:6" x14ac:dyDescent="0.2">
      <c r="B51" s="1"/>
      <c r="C51" s="1"/>
      <c r="D51" s="1"/>
      <c r="E51" s="1"/>
      <c r="F51" s="1"/>
    </row>
    <row r="52" spans="2:6" x14ac:dyDescent="0.2">
      <c r="B52" s="1"/>
      <c r="C52" s="1"/>
      <c r="D52" s="1"/>
      <c r="E52" s="1"/>
      <c r="F52" s="1"/>
    </row>
    <row r="53" spans="2:6" x14ac:dyDescent="0.2">
      <c r="B53" s="2"/>
      <c r="C53" s="2"/>
      <c r="D53" s="2"/>
      <c r="E53" s="1"/>
      <c r="F53" s="1"/>
    </row>
  </sheetData>
  <sheetProtection password="E738" sheet="1" objects="1" scenarios="1" selectLockedCells="1"/>
  <mergeCells count="5">
    <mergeCell ref="A1:F1"/>
    <mergeCell ref="B42:F42"/>
    <mergeCell ref="A2:D2"/>
    <mergeCell ref="B41:F41"/>
    <mergeCell ref="A40:D40"/>
  </mergeCells>
  <conditionalFormatting sqref="D9:D39">
    <cfRule type="containsText" dxfId="5" priority="1" operator="containsText" text="N/A">
      <formula>NOT(ISERROR(SEARCH("N/A",D9)))</formula>
    </cfRule>
    <cfRule type="containsText" dxfId="4" priority="2" operator="containsText" text="Yes">
      <formula>NOT(ISERROR(SEARCH("Yes",D9)))</formula>
    </cfRule>
    <cfRule type="containsText" dxfId="3" priority="3" operator="containsText" text="No">
      <formula>NOT(ISERROR(SEARCH("No",D9)))</formula>
    </cfRule>
  </conditionalFormatting>
  <dataValidations count="2">
    <dataValidation type="list" allowBlank="1" showInputMessage="1" showErrorMessage="1" sqref="D9:D39" xr:uid="{00000000-0002-0000-0100-000000000000}">
      <formula1>"Yes,No, N/A"</formula1>
    </dataValidation>
    <dataValidation type="list" allowBlank="1" showInputMessage="1" showErrorMessage="1" sqref="C9:C39" xr:uid="{00000000-0002-0000-0100-000001000000}">
      <formula1>"1, 2, 3, 4, 5"</formula1>
    </dataValidation>
  </dataValidations>
  <pageMargins left="0.70866141732283472" right="0.70866141732283472" top="1.1417322834645669" bottom="0.78740157480314965" header="0.31496062992125984" footer="0.31496062992125984"/>
  <pageSetup paperSize="9" scale="41" fitToHeight="0" orientation="portrait" r:id="rId1"/>
  <headerFooter>
    <oddFooter>&amp;L&amp;9&amp;K00-045&amp;F&amp;C&amp;9&amp;K00-045Date: &amp;D&amp;R&amp;9&amp;K00-045Page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35"/>
  <sheetViews>
    <sheetView workbookViewId="0">
      <selection activeCell="E3" sqref="E3"/>
    </sheetView>
  </sheetViews>
  <sheetFormatPr baseColWidth="10" defaultColWidth="8.88671875" defaultRowHeight="13.6" x14ac:dyDescent="0.2"/>
  <cols>
    <col min="1" max="1" width="37.21875" customWidth="1"/>
    <col min="2" max="2" width="68.21875" customWidth="1"/>
    <col min="5" max="5" width="14.88671875" customWidth="1"/>
  </cols>
  <sheetData>
    <row r="1" spans="1:5" ht="30.1" x14ac:dyDescent="0.2">
      <c r="C1" s="41" t="s">
        <v>79</v>
      </c>
      <c r="D1" s="42" t="s">
        <v>51</v>
      </c>
      <c r="E1" s="43" t="s">
        <v>80</v>
      </c>
    </row>
    <row r="2" spans="1:5" ht="71.349999999999994" x14ac:dyDescent="0.2">
      <c r="A2" s="28" t="s">
        <v>0</v>
      </c>
      <c r="B2" s="29" t="s">
        <v>24</v>
      </c>
      <c r="C2" s="35">
        <f>'Maintenance Checklist'!C9</f>
        <v>3</v>
      </c>
      <c r="D2" s="38" t="str">
        <f>'Maintenance Checklist'!D9</f>
        <v>Yes</v>
      </c>
      <c r="E2" s="39">
        <f>IF(D2&lt;&gt;"N/A",C2/$C$33,0)</f>
        <v>3.2258064516129031E-2</v>
      </c>
    </row>
    <row r="3" spans="1:5" ht="71.349999999999994" x14ac:dyDescent="0.2">
      <c r="A3" s="28" t="s">
        <v>0</v>
      </c>
      <c r="B3" s="30" t="s">
        <v>20</v>
      </c>
      <c r="C3" s="35">
        <f>'Maintenance Checklist'!C10</f>
        <v>3</v>
      </c>
      <c r="D3" s="38" t="str">
        <f>'Maintenance Checklist'!D10</f>
        <v>Yes</v>
      </c>
      <c r="E3" s="39">
        <f>IF(D3&lt;&gt;"N/A",C3/$C$33,0)</f>
        <v>3.2258064516129031E-2</v>
      </c>
    </row>
    <row r="4" spans="1:5" ht="14.3" x14ac:dyDescent="0.2">
      <c r="A4" s="28" t="s">
        <v>0</v>
      </c>
      <c r="B4" s="29" t="s">
        <v>49</v>
      </c>
      <c r="C4" s="35">
        <f>'Maintenance Checklist'!C11</f>
        <v>3</v>
      </c>
      <c r="D4" s="38" t="str">
        <f>'Maintenance Checklist'!D11</f>
        <v>Yes</v>
      </c>
      <c r="E4" s="39">
        <f t="shared" ref="E4:E32" si="0">IF(D4&lt;&gt;"N/A",C4/$C$33,0)</f>
        <v>3.2258064516129031E-2</v>
      </c>
    </row>
    <row r="5" spans="1:5" ht="28.55" x14ac:dyDescent="0.2">
      <c r="A5" s="28" t="s">
        <v>0</v>
      </c>
      <c r="B5" s="29" t="s">
        <v>57</v>
      </c>
      <c r="C5" s="35">
        <f>'Maintenance Checklist'!C12</f>
        <v>3</v>
      </c>
      <c r="D5" s="38" t="str">
        <f>'Maintenance Checklist'!D12</f>
        <v>Yes</v>
      </c>
      <c r="E5" s="39">
        <f t="shared" si="0"/>
        <v>3.2258064516129031E-2</v>
      </c>
    </row>
    <row r="6" spans="1:5" ht="28.55" x14ac:dyDescent="0.2">
      <c r="A6" s="31" t="s">
        <v>1</v>
      </c>
      <c r="B6" s="31" t="s">
        <v>17</v>
      </c>
      <c r="C6" s="35">
        <f>'Maintenance Checklist'!C13</f>
        <v>3</v>
      </c>
      <c r="D6" s="38" t="str">
        <f>'Maintenance Checklist'!D13</f>
        <v>Yes</v>
      </c>
      <c r="E6" s="39">
        <f t="shared" si="0"/>
        <v>3.2258064516129031E-2</v>
      </c>
    </row>
    <row r="7" spans="1:5" ht="28.55" x14ac:dyDescent="0.2">
      <c r="A7" s="31" t="s">
        <v>1</v>
      </c>
      <c r="B7" s="31" t="s">
        <v>18</v>
      </c>
      <c r="C7" s="35">
        <f>'Maintenance Checklist'!C14</f>
        <v>3</v>
      </c>
      <c r="D7" s="38" t="str">
        <f>'Maintenance Checklist'!D14</f>
        <v>Yes</v>
      </c>
      <c r="E7" s="39">
        <f t="shared" si="0"/>
        <v>3.2258064516129031E-2</v>
      </c>
    </row>
    <row r="8" spans="1:5" ht="28.55" x14ac:dyDescent="0.2">
      <c r="A8" s="31" t="s">
        <v>1</v>
      </c>
      <c r="B8" s="32" t="s">
        <v>19</v>
      </c>
      <c r="C8" s="35">
        <f>'Maintenance Checklist'!C15</f>
        <v>3</v>
      </c>
      <c r="D8" s="38" t="str">
        <f>'Maintenance Checklist'!D15</f>
        <v>Yes</v>
      </c>
      <c r="E8" s="39">
        <f t="shared" si="0"/>
        <v>3.2258064516129031E-2</v>
      </c>
    </row>
    <row r="9" spans="1:5" ht="42.8" x14ac:dyDescent="0.2">
      <c r="A9" s="31" t="s">
        <v>1</v>
      </c>
      <c r="B9" s="33" t="s">
        <v>58</v>
      </c>
      <c r="C9" s="35">
        <f>'Maintenance Checklist'!C16</f>
        <v>3</v>
      </c>
      <c r="D9" s="38" t="str">
        <f>'Maintenance Checklist'!D16</f>
        <v>Yes</v>
      </c>
      <c r="E9" s="39">
        <f t="shared" si="0"/>
        <v>3.2258064516129031E-2</v>
      </c>
    </row>
    <row r="10" spans="1:5" ht="42.8" x14ac:dyDescent="0.2">
      <c r="A10" s="31" t="s">
        <v>1</v>
      </c>
      <c r="B10" s="33" t="s">
        <v>59</v>
      </c>
      <c r="C10" s="35">
        <f>'Maintenance Checklist'!C17</f>
        <v>3</v>
      </c>
      <c r="D10" s="38" t="str">
        <f>'Maintenance Checklist'!D17</f>
        <v>Yes</v>
      </c>
      <c r="E10" s="39">
        <f t="shared" si="0"/>
        <v>3.2258064516129031E-2</v>
      </c>
    </row>
    <row r="11" spans="1:5" ht="14.3" x14ac:dyDescent="0.2">
      <c r="A11" s="31" t="s">
        <v>1</v>
      </c>
      <c r="B11" s="31" t="s">
        <v>60</v>
      </c>
      <c r="C11" s="35">
        <f>'Maintenance Checklist'!C18</f>
        <v>3</v>
      </c>
      <c r="D11" s="38" t="str">
        <f>'Maintenance Checklist'!D18</f>
        <v>Yes</v>
      </c>
      <c r="E11" s="39">
        <f t="shared" si="0"/>
        <v>3.2258064516129031E-2</v>
      </c>
    </row>
    <row r="12" spans="1:5" ht="28.55" x14ac:dyDescent="0.2">
      <c r="A12" s="29" t="s">
        <v>56</v>
      </c>
      <c r="B12" s="28" t="s">
        <v>33</v>
      </c>
      <c r="C12" s="35">
        <f>'Maintenance Checklist'!C19</f>
        <v>3</v>
      </c>
      <c r="D12" s="38" t="str">
        <f>'Maintenance Checklist'!D19</f>
        <v>Yes</v>
      </c>
      <c r="E12" s="39">
        <f t="shared" si="0"/>
        <v>3.2258064516129031E-2</v>
      </c>
    </row>
    <row r="13" spans="1:5" ht="28.55" x14ac:dyDescent="0.2">
      <c r="A13" s="29" t="s">
        <v>56</v>
      </c>
      <c r="B13" s="28" t="s">
        <v>61</v>
      </c>
      <c r="C13" s="35">
        <f>'Maintenance Checklist'!C20</f>
        <v>3</v>
      </c>
      <c r="D13" s="38" t="str">
        <f>'Maintenance Checklist'!D20</f>
        <v>Yes</v>
      </c>
      <c r="E13" s="39">
        <f t="shared" si="0"/>
        <v>3.2258064516129031E-2</v>
      </c>
    </row>
    <row r="14" spans="1:5" ht="14.3" x14ac:dyDescent="0.2">
      <c r="A14" s="29" t="s">
        <v>56</v>
      </c>
      <c r="B14" s="28" t="s">
        <v>62</v>
      </c>
      <c r="C14" s="35">
        <f>'Maintenance Checklist'!C21</f>
        <v>3</v>
      </c>
      <c r="D14" s="38" t="str">
        <f>'Maintenance Checklist'!D21</f>
        <v>Yes</v>
      </c>
      <c r="E14" s="39">
        <f t="shared" si="0"/>
        <v>3.2258064516129031E-2</v>
      </c>
    </row>
    <row r="15" spans="1:5" x14ac:dyDescent="0.2">
      <c r="A15" s="32" t="s">
        <v>76</v>
      </c>
      <c r="B15" s="31" t="s">
        <v>32</v>
      </c>
      <c r="C15" s="35">
        <f>'Maintenance Checklist'!C22</f>
        <v>3</v>
      </c>
      <c r="D15" s="38" t="str">
        <f>'Maintenance Checklist'!D22</f>
        <v>Yes</v>
      </c>
      <c r="E15" s="39">
        <f t="shared" si="0"/>
        <v>3.2258064516129031E-2</v>
      </c>
    </row>
    <row r="16" spans="1:5" ht="27.2" x14ac:dyDescent="0.2">
      <c r="A16" s="32" t="s">
        <v>76</v>
      </c>
      <c r="B16" s="32" t="s">
        <v>31</v>
      </c>
      <c r="C16" s="35">
        <f>'Maintenance Checklist'!C23</f>
        <v>3</v>
      </c>
      <c r="D16" s="38" t="str">
        <f>'Maintenance Checklist'!D23</f>
        <v>Yes</v>
      </c>
      <c r="E16" s="39">
        <f t="shared" si="0"/>
        <v>3.2258064516129031E-2</v>
      </c>
    </row>
    <row r="17" spans="1:5" x14ac:dyDescent="0.2">
      <c r="A17" s="32" t="s">
        <v>76</v>
      </c>
      <c r="B17" s="32" t="s">
        <v>77</v>
      </c>
      <c r="C17" s="35">
        <f>'Maintenance Checklist'!C24</f>
        <v>3</v>
      </c>
      <c r="D17" s="38" t="str">
        <f>'Maintenance Checklist'!D24</f>
        <v>Yes</v>
      </c>
      <c r="E17" s="39">
        <f t="shared" si="0"/>
        <v>3.2258064516129031E-2</v>
      </c>
    </row>
    <row r="18" spans="1:5" ht="27.2" x14ac:dyDescent="0.2">
      <c r="A18" s="29" t="s">
        <v>75</v>
      </c>
      <c r="B18" s="29" t="s">
        <v>63</v>
      </c>
      <c r="C18" s="35">
        <f>'Maintenance Checklist'!C25</f>
        <v>3</v>
      </c>
      <c r="D18" s="38" t="str">
        <f>'Maintenance Checklist'!D25</f>
        <v>Yes</v>
      </c>
      <c r="E18" s="39">
        <f t="shared" si="0"/>
        <v>3.2258064516129031E-2</v>
      </c>
    </row>
    <row r="19" spans="1:5" x14ac:dyDescent="0.2">
      <c r="A19" s="29" t="s">
        <v>75</v>
      </c>
      <c r="B19" s="29" t="s">
        <v>64</v>
      </c>
      <c r="C19" s="35">
        <f>'Maintenance Checklist'!C26</f>
        <v>3</v>
      </c>
      <c r="D19" s="38" t="str">
        <f>'Maintenance Checklist'!D26</f>
        <v>Yes</v>
      </c>
      <c r="E19" s="39">
        <f t="shared" si="0"/>
        <v>3.2258064516129031E-2</v>
      </c>
    </row>
    <row r="20" spans="1:5" ht="27.2" x14ac:dyDescent="0.2">
      <c r="A20" s="29" t="s">
        <v>75</v>
      </c>
      <c r="B20" s="29" t="s">
        <v>65</v>
      </c>
      <c r="C20" s="35">
        <f>'Maintenance Checklist'!C27</f>
        <v>3</v>
      </c>
      <c r="D20" s="38" t="str">
        <f>'Maintenance Checklist'!D27</f>
        <v>Yes</v>
      </c>
      <c r="E20" s="39">
        <f t="shared" si="0"/>
        <v>3.2258064516129031E-2</v>
      </c>
    </row>
    <row r="21" spans="1:5" ht="27.2" x14ac:dyDescent="0.2">
      <c r="A21" s="32" t="s">
        <v>53</v>
      </c>
      <c r="B21" s="32" t="s">
        <v>66</v>
      </c>
      <c r="C21" s="35">
        <f>'Maintenance Checklist'!C28</f>
        <v>3</v>
      </c>
      <c r="D21" s="38" t="str">
        <f>'Maintenance Checklist'!D28</f>
        <v>Yes</v>
      </c>
      <c r="E21" s="39">
        <f t="shared" si="0"/>
        <v>3.2258064516129031E-2</v>
      </c>
    </row>
    <row r="22" spans="1:5" x14ac:dyDescent="0.2">
      <c r="A22" s="32" t="s">
        <v>53</v>
      </c>
      <c r="B22" s="32" t="s">
        <v>21</v>
      </c>
      <c r="C22" s="35">
        <f>'Maintenance Checklist'!C29</f>
        <v>3</v>
      </c>
      <c r="D22" s="38" t="str">
        <f>'Maintenance Checklist'!D29</f>
        <v>Yes</v>
      </c>
      <c r="E22" s="39">
        <f t="shared" si="0"/>
        <v>3.2258064516129031E-2</v>
      </c>
    </row>
    <row r="23" spans="1:5" x14ac:dyDescent="0.2">
      <c r="A23" s="32" t="s">
        <v>53</v>
      </c>
      <c r="B23" s="32" t="s">
        <v>67</v>
      </c>
      <c r="C23" s="35">
        <f>'Maintenance Checklist'!C30</f>
        <v>3</v>
      </c>
      <c r="D23" s="38" t="str">
        <f>'Maintenance Checklist'!D30</f>
        <v>Yes</v>
      </c>
      <c r="E23" s="39">
        <f t="shared" si="0"/>
        <v>3.2258064516129031E-2</v>
      </c>
    </row>
    <row r="24" spans="1:5" ht="27.2" x14ac:dyDescent="0.2">
      <c r="A24" s="29" t="s">
        <v>54</v>
      </c>
      <c r="B24" s="29" t="s">
        <v>22</v>
      </c>
      <c r="C24" s="35">
        <f>'Maintenance Checklist'!C31</f>
        <v>3</v>
      </c>
      <c r="D24" s="38" t="str">
        <f>'Maintenance Checklist'!D31</f>
        <v>Yes</v>
      </c>
      <c r="E24" s="39">
        <f t="shared" si="0"/>
        <v>3.2258064516129031E-2</v>
      </c>
    </row>
    <row r="25" spans="1:5" x14ac:dyDescent="0.2">
      <c r="A25" s="29" t="s">
        <v>54</v>
      </c>
      <c r="B25" s="29" t="s">
        <v>68</v>
      </c>
      <c r="C25" s="35">
        <f>'Maintenance Checklist'!C32</f>
        <v>3</v>
      </c>
      <c r="D25" s="38" t="str">
        <f>'Maintenance Checklist'!D32</f>
        <v>Yes</v>
      </c>
      <c r="E25" s="39">
        <f t="shared" si="0"/>
        <v>3.2258064516129031E-2</v>
      </c>
    </row>
    <row r="26" spans="1:5" x14ac:dyDescent="0.2">
      <c r="A26" s="32" t="s">
        <v>55</v>
      </c>
      <c r="B26" s="32" t="s">
        <v>69</v>
      </c>
      <c r="C26" s="35">
        <f>'Maintenance Checklist'!C33</f>
        <v>3</v>
      </c>
      <c r="D26" s="38" t="str">
        <f>'Maintenance Checklist'!D33</f>
        <v>Yes</v>
      </c>
      <c r="E26" s="39">
        <f t="shared" si="0"/>
        <v>3.2258064516129031E-2</v>
      </c>
    </row>
    <row r="27" spans="1:5" ht="27.2" x14ac:dyDescent="0.2">
      <c r="A27" s="32" t="s">
        <v>55</v>
      </c>
      <c r="B27" s="32" t="s">
        <v>70</v>
      </c>
      <c r="C27" s="35">
        <f>'Maintenance Checklist'!C34</f>
        <v>3</v>
      </c>
      <c r="D27" s="38" t="str">
        <f>'Maintenance Checklist'!D34</f>
        <v>Yes</v>
      </c>
      <c r="E27" s="39">
        <f t="shared" si="0"/>
        <v>3.2258064516129031E-2</v>
      </c>
    </row>
    <row r="28" spans="1:5" ht="27.2" x14ac:dyDescent="0.2">
      <c r="A28" s="32" t="s">
        <v>55</v>
      </c>
      <c r="B28" s="32" t="s">
        <v>71</v>
      </c>
      <c r="C28" s="35">
        <f>'Maintenance Checklist'!C35</f>
        <v>3</v>
      </c>
      <c r="D28" s="38" t="str">
        <f>'Maintenance Checklist'!D35</f>
        <v>Yes</v>
      </c>
      <c r="E28" s="39">
        <f t="shared" si="0"/>
        <v>3.2258064516129031E-2</v>
      </c>
    </row>
    <row r="29" spans="1:5" ht="27.2" x14ac:dyDescent="0.2">
      <c r="A29" s="32" t="s">
        <v>55</v>
      </c>
      <c r="B29" s="32" t="s">
        <v>72</v>
      </c>
      <c r="C29" s="35">
        <f>'Maintenance Checklist'!C36</f>
        <v>3</v>
      </c>
      <c r="D29" s="38" t="str">
        <f>'Maintenance Checklist'!D36</f>
        <v>Yes</v>
      </c>
      <c r="E29" s="39">
        <f t="shared" si="0"/>
        <v>3.2258064516129031E-2</v>
      </c>
    </row>
    <row r="30" spans="1:5" ht="27.2" x14ac:dyDescent="0.2">
      <c r="A30" s="32" t="s">
        <v>55</v>
      </c>
      <c r="B30" s="32" t="s">
        <v>73</v>
      </c>
      <c r="C30" s="35">
        <f>'Maintenance Checklist'!C37</f>
        <v>3</v>
      </c>
      <c r="D30" s="38" t="str">
        <f>'Maintenance Checklist'!D37</f>
        <v>Yes</v>
      </c>
      <c r="E30" s="39">
        <f t="shared" si="0"/>
        <v>3.2258064516129031E-2</v>
      </c>
    </row>
    <row r="31" spans="1:5" ht="27.2" x14ac:dyDescent="0.2">
      <c r="A31" s="32" t="s">
        <v>55</v>
      </c>
      <c r="B31" s="32" t="s">
        <v>74</v>
      </c>
      <c r="C31" s="35">
        <f>'Maintenance Checklist'!C38</f>
        <v>3</v>
      </c>
      <c r="D31" s="38" t="str">
        <f>'Maintenance Checklist'!D38</f>
        <v>Yes</v>
      </c>
      <c r="E31" s="39">
        <f t="shared" si="0"/>
        <v>3.2258064516129031E-2</v>
      </c>
    </row>
    <row r="32" spans="1:5" ht="27.2" x14ac:dyDescent="0.2">
      <c r="A32" s="32" t="s">
        <v>55</v>
      </c>
      <c r="B32" s="32" t="s">
        <v>23</v>
      </c>
      <c r="C32" s="35">
        <f>'Maintenance Checklist'!C39</f>
        <v>3</v>
      </c>
      <c r="D32" s="38" t="str">
        <f>'Maintenance Checklist'!D39</f>
        <v>Yes</v>
      </c>
      <c r="E32" s="39">
        <f t="shared" si="0"/>
        <v>3.2258064516129031E-2</v>
      </c>
    </row>
    <row r="33" spans="2:5" ht="26.35" customHeight="1" x14ac:dyDescent="0.2">
      <c r="B33" s="37" t="s">
        <v>81</v>
      </c>
      <c r="C33" s="40">
        <f>SUMIF($D$2:$D$32,"&lt;&gt;N/A",$C$2:$C$32)</f>
        <v>93</v>
      </c>
      <c r="D33" s="36"/>
      <c r="E33" s="40">
        <f>SUMIF($D$2:$D$32,"Yes",$E$2:$E$32)</f>
        <v>0.99999999999999933</v>
      </c>
    </row>
    <row r="34" spans="2:5" ht="23.3" customHeight="1" x14ac:dyDescent="0.2"/>
    <row r="35" spans="2:5" ht="19.55" customHeight="1" x14ac:dyDescent="0.2"/>
  </sheetData>
  <sheetProtection password="E738" sheet="1" objects="1" scenarios="1" selectLockedCells="1" selectUnlockedCells="1"/>
  <conditionalFormatting sqref="D2:D32">
    <cfRule type="containsText" dxfId="2" priority="1" operator="containsText" text="N/A">
      <formula>NOT(ISERROR(SEARCH("N/A",D2)))</formula>
    </cfRule>
    <cfRule type="containsText" dxfId="1" priority="2" operator="containsText" text="Yes">
      <formula>NOT(ISERROR(SEARCH("Yes",D2)))</formula>
    </cfRule>
    <cfRule type="containsText" dxfId="0" priority="3" operator="containsText" text="No">
      <formula>NOT(ISERROR(SEARCH("No",D2)))</formula>
    </cfRule>
  </conditionalFormatting>
  <pageMargins left="0.7" right="0.7" top="0.75" bottom="0.75" header="0.3" footer="0.3"/>
  <ignoredErrors>
    <ignoredError sqref="D2:D32"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READ ME</vt:lpstr>
      <vt:lpstr>Maintenance Checklist</vt:lpstr>
      <vt:lpstr>Score Calculation</vt:lpstr>
      <vt:lpstr>'Maintenance Checklist'!Druckbereich</vt:lpstr>
      <vt:lpstr>'READ 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Kilian Blumenthal</cp:lastModifiedBy>
  <dcterms:created xsi:type="dcterms:W3CDTF">2017-01-17T08:49:42Z</dcterms:created>
  <dcterms:modified xsi:type="dcterms:W3CDTF">2020-08-04T14:25:29Z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